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 1" sheetId="1" state="visible" r:id="rId3"/>
  </sheets>
  <externalReferences>
    <externalReference r:id="rId4"/>
  </externalReferences>
  <definedNames>
    <definedName function="false" hidden="false" localSheetId="0" name="_xlnm.Print_Titles" vbProcedure="false">'ORÇ 1'!$1:$8</definedName>
    <definedName function="false" hidden="false" name="BASEDECALCULO" vbProcedure="false">[1]PREENCHER!$L$22:$M$22</definedName>
    <definedName function="false" hidden="false" name="CREACAU" vbProcedure="false">[1]PREENCHER!$H$14:$I$14</definedName>
    <definedName function="false" hidden="false" name="ENCARGOS" vbProcedure="false">[1]PREENCHER!$L$19:$M$19</definedName>
    <definedName function="false" hidden="false" name="ente" vbProcedure="false">[1]PREENCHER!$H$5:$I$5</definedName>
    <definedName function="false" hidden="false" name="regime" vbProcedure="false">[1]PREENCHER!$G$19:$H$19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<sst xmlns="http://schemas.openxmlformats.org/spreadsheetml/2006/main" count="336" uniqueCount="150">
  <si>
    <t xml:space="preserve">ORÇAMENTO SINTÉTICO DE OBRA</t>
  </si>
  <si>
    <t xml:space="preserve">OBRA: </t>
  </si>
  <si>
    <t xml:space="preserve">CENTRO DE EDUCAÇÃO INTEGRADA | REFORMA</t>
  </si>
  <si>
    <t xml:space="preserve">Encargos sociais:</t>
  </si>
  <si>
    <t xml:space="preserve">Referência
SINAPI</t>
  </si>
  <si>
    <t xml:space="preserve">BDI 1 (%)</t>
  </si>
  <si>
    <t xml:space="preserve">LOCAL:</t>
  </si>
  <si>
    <t xml:space="preserve">Avenida dos Estados, nº 1.080 | Centro | Campo Bom/RS</t>
  </si>
  <si>
    <t xml:space="preserve">SINAPI</t>
  </si>
  <si>
    <t xml:space="preserve">BDI 2 (%)</t>
  </si>
  <si>
    <t xml:space="preserve">ITEM</t>
  </si>
  <si>
    <t xml:space="preserve">FONTE</t>
  </si>
  <si>
    <t xml:space="preserve">CÓDIGO</t>
  </si>
  <si>
    <t xml:space="preserve">DESCRIÇÃO</t>
  </si>
  <si>
    <t xml:space="preserve">UNID</t>
  </si>
  <si>
    <t xml:space="preserve">QUANT.</t>
  </si>
  <si>
    <t xml:space="preserve">PREÇO UNITÁRIO EXCLUSO BDI (R$)</t>
  </si>
  <si>
    <t xml:space="preserve">PREÇO TOTAL EXCLUSO BDI (R$)</t>
  </si>
  <si>
    <t xml:space="preserve">PREÇO UNITÁRIO INCLUSO BDI (R$)</t>
  </si>
  <si>
    <t xml:space="preserve">BDI</t>
  </si>
  <si>
    <t xml:space="preserve">PREÇO TOTAL (R$)</t>
  </si>
  <si>
    <t xml:space="preserve">MATERIAL</t>
  </si>
  <si>
    <t xml:space="preserve">MÃO DE OBRA</t>
  </si>
  <si>
    <t xml:space="preserve">TOTAL</t>
  </si>
  <si>
    <t xml:space="preserve">MOBILIZAÇÃO | CANTEIRO DE OBRAS</t>
  </si>
  <si>
    <t xml:space="preserve">1.1</t>
  </si>
  <si>
    <t xml:space="preserve">FORNECIMENTO E INSTALAÇÃO DE PLACA DE OBRA COM CHAPA GALVANIZADA E ESTRUTURA DE MADEIRA. AF_03/2022_PS</t>
  </si>
  <si>
    <t xml:space="preserve">M2</t>
  </si>
  <si>
    <t xml:space="preserve">BDI 1</t>
  </si>
  <si>
    <t xml:space="preserve">1.2</t>
  </si>
  <si>
    <t xml:space="preserve">ENGENHEIRO CIVIL DE OBRA PLENO COM ENCARGOS COMPLEMENTARES</t>
  </si>
  <si>
    <t xml:space="preserve">H</t>
  </si>
  <si>
    <t xml:space="preserve">REMOÇÃO DE REBOCO NA PAREDE EXTERNA NORTE</t>
  </si>
  <si>
    <t xml:space="preserve">2.1</t>
  </si>
  <si>
    <t xml:space="preserve">DEMOLIÇÃO DE ARGAMASSAS, DE FORMA DE FORMA MECANIZADA COM MARTELETE, SEM REAPROVEITAMENTO. AF_09/2023</t>
  </si>
  <si>
    <t xml:space="preserve">2.2</t>
  </si>
  <si>
    <t xml:space="preserve">CHAPISCO APLICADO SOMENTE NA ESTRUTURA DE CONCRETO DA FACHADA, COM DESEMPENADEIRA DENTADA. ARGAMASSA INDUSTRIALIZADA COM PREPARO MANUAL. AF_10/2022</t>
  </si>
  <si>
    <t xml:space="preserve">2.3</t>
  </si>
  <si>
    <t xml:space="preserve">EMBOÇO OU MASSA ÚNICA EM ARGAMASSA TRAÇO 1:2:8, PREPARO MANUAL, APLICADA MANUALMENTE EM PANOS CEGOS DE FACHADA (SEM PRESENÇA DE VÃOS), ESPESSURA DE 25 MM. AF_09/2022</t>
  </si>
  <si>
    <t xml:space="preserve">2.4</t>
  </si>
  <si>
    <t xml:space="preserve">MONTAGEM E DESMONTAGEM DE ANDAIME MODULAR FACHADEIRO, COM PISO METÁLICO, PARA EDIFÍCIOS COM MULTIPLOS PAVIMENTOS (EXCLUSIVE ANDAIME E LIMPEZA). AF_03/2024</t>
  </si>
  <si>
    <t xml:space="preserve">2.5</t>
  </si>
  <si>
    <t xml:space="preserve">LOCACAO DE ANDAIME METALICO TIPO FACHADEIRO, PECAS COM APROXIMADAMENTE 1,20 M DE LARGURA E 2,0 M DE ALTURA, INCLUINDO DIAGONAIS EM X, BARRAS DE LIGACAO, SAPATAS E DEMAIS ITENS NECESSARIOS A MONTAGEM (NAO INCLUI INSTALACAO)</t>
  </si>
  <si>
    <t xml:space="preserve">M2XMES</t>
  </si>
  <si>
    <t xml:space="preserve">RECUPERAÇÃO DE ESTRUTURAS DE CONCRETO - CINEMA</t>
  </si>
  <si>
    <t xml:space="preserve">3.1</t>
  </si>
  <si>
    <t xml:space="preserve">ENGENHEIRO CIVIL DE OBRA SENIOR COM ENCARGOS COMPLEMENTARES</t>
  </si>
  <si>
    <t xml:space="preserve">3.2</t>
  </si>
  <si>
    <t xml:space="preserve">ESTUCAMENTO DE DENSIDADE ALTA NAS FACES INTERNAS DE PAREDES DO SISTEMA DE PAREDES DE CONCRETO, EM AMBIENTES COM ÁREA MAIOR OU IGUAL A 10 M², UTILIZAÇÃO DE ARGAMASSA POLIMÉRICA. AF_12/2024</t>
  </si>
  <si>
    <t xml:space="preserve">3.3</t>
  </si>
  <si>
    <t xml:space="preserve">ESTUCAMENTO DE DENSIDADE ALTA DE PANOS DE FACHADA DO SISTEMA DE PAREDES DE CONCRETO EM EDIFICAÇÕES DE MÚLTIPLOS PAVIMENTOS, PAVIMENTO TÉRREO, UTILIZAÇÃO DE ARGAMASSA POLIMÉRICA. AF_12/2024</t>
  </si>
  <si>
    <t xml:space="preserve">3.4</t>
  </si>
  <si>
    <t xml:space="preserve">ESTUCAMENTO DE DENSIDADE ALTA DE PANOS DE FACHADA DO SISTEMA DE PAREDES DE CONCRETO EM EDIFICAÇÕES DE MÚLTIPLOS PAVIMENTOS, PAVIMENTOS SUPERIORES, UTILIZAÇÃO DE ARGAMASSA POLIMÉRICA. AF_12/2024</t>
  </si>
  <si>
    <t xml:space="preserve">3.5</t>
  </si>
  <si>
    <t xml:space="preserve">3.6</t>
  </si>
  <si>
    <t xml:space="preserve">TEATRO | PAVIMENTO SUBSOLO</t>
  </si>
  <si>
    <t xml:space="preserve">4.1</t>
  </si>
  <si>
    <t xml:space="preserve">REMOÇÃO DE PORTAS, DE FORMA MANUAL, SEM REAPROVEITAMENTO. AF_09/2023</t>
  </si>
  <si>
    <t xml:space="preserve">4.2</t>
  </si>
  <si>
    <t xml:space="preserve">PORTA EM ALUMÍNIO DE ABRIR TIPO VENEZIANA COM GUARNIÇÃO, FIXAÇÃO COM PARAFUSOS - FORNECIMENTO E INSTALAÇÃO. AF_12/2019</t>
  </si>
  <si>
    <t xml:space="preserve">4.3</t>
  </si>
  <si>
    <t xml:space="preserve">COMPOSIÇÃO</t>
  </si>
  <si>
    <t xml:space="preserve">100701-A</t>
  </si>
  <si>
    <t xml:space="preserve">REVISÃO E MANUTENÇÃO DE PORTA DE FERRO DE CORRER</t>
  </si>
  <si>
    <t xml:space="preserve">4.4</t>
  </si>
  <si>
    <t xml:space="preserve">103001-A</t>
  </si>
  <si>
    <t xml:space="preserve">GRELHA DE FERRO FUNDIDO SIMPLES COM REQUADRO E MOLDAGEM DA CANALETA EM CONCRETO, 150 MM, ASSENTADA COM ARGAMASSA 1 : 3 CIMENTO: AREIA - FORNECIMENTO E INSTALAÇÃO</t>
  </si>
  <si>
    <t xml:space="preserve">M</t>
  </si>
  <si>
    <t xml:space="preserve">TEATRO | 1º E 2º PAVIMENTOS</t>
  </si>
  <si>
    <t xml:space="preserve">5.1</t>
  </si>
  <si>
    <t xml:space="preserve">97631-A</t>
  </si>
  <si>
    <t xml:space="preserve">DEMOLIÇÃO DE ARGAMASSAS E RECUPERAÇÃO DE REVESTIMENTO ARGAMASSADO, NÃO INCLUINDO PINTURA, PARA ÁREAS ATÉ 1 M2</t>
  </si>
  <si>
    <t xml:space="preserve">UN</t>
  </si>
  <si>
    <t xml:space="preserve">5.2</t>
  </si>
  <si>
    <t xml:space="preserve">PINTURA LÁTEX ACRÍLICA PREMIUM, APLICAÇÃO MANUAL EM PAREDES, DUAS DEMÃOS. AF_04/2023</t>
  </si>
  <si>
    <t xml:space="preserve">TEATRO | CAMARINS</t>
  </si>
  <si>
    <t xml:space="preserve">6.1</t>
  </si>
  <si>
    <t xml:space="preserve">90841-A</t>
  </si>
  <si>
    <t xml:space="preserve">MANUTENÇÃO DE PORTA DE MADEIRA 60X210CM</t>
  </si>
  <si>
    <t xml:space="preserve">6.2</t>
  </si>
  <si>
    <t xml:space="preserve">PINTURA FUNDO NIVELADOR ALQUÍDICO BRANCO EM MADEIRA. AF_01/2021</t>
  </si>
  <si>
    <t xml:space="preserve">6.3</t>
  </si>
  <si>
    <t xml:space="preserve">PINTURA TINTA DE ACABAMENTO (PIGMENTADA) ESMALTE SINTÉTICO ACETINADO EM MADEIRA, 2 DEMÃOS. AF_01/2021</t>
  </si>
  <si>
    <t xml:space="preserve">6.4</t>
  </si>
  <si>
    <t xml:space="preserve">SIFÃO DO TIPO GARRAFA EM METAL CROMADO 1 X 1.1/2" - FORNECIMENTO E INSTALAÇÃO. AF_01/2020</t>
  </si>
  <si>
    <t xml:space="preserve">TEATRO | CAIXAS DÁGUA</t>
  </si>
  <si>
    <t xml:space="preserve">7.1</t>
  </si>
  <si>
    <t xml:space="preserve">DEMOLIÇÃO DE ALVENARIA DE BLOCO FURADO, DE FORMA MANUAL, SEM REAPROVEITAMENTO. AF_09/2023</t>
  </si>
  <si>
    <t xml:space="preserve">M3</t>
  </si>
  <si>
    <t xml:space="preserve">7.2</t>
  </si>
  <si>
    <t xml:space="preserve">GUARDA-CORPO DE AÇO GALVANIZADO DE 1,10M DE ALTURA, MONTANTES TUBULARES DE 1.1/2  ESPAÇADOS DE 1,20M, TRAVESSA SUPERIOR DE 2 , GRADIL FORMADO POR BARRAS CHATAS EM FERRO DE 32X4,8MM, FIXADO COM CHUMBADOR MECÂNICO. AF_04/2019_PS</t>
  </si>
  <si>
    <t xml:space="preserve">7.3</t>
  </si>
  <si>
    <t xml:space="preserve">PINTURA COM TINTA ALQUÍDICA DE FUNDO (TIPO ZARCÃO) APLICADA A ROLO OU PINCEL SOBRE SUPERFÍCIES METÁLICAS (EXCETO PERFIL) EXECUTADO EM OBRA (POR DEMÃO). AF_01/2020</t>
  </si>
  <si>
    <t xml:space="preserve">7.4</t>
  </si>
  <si>
    <t xml:space="preserve">100758-A</t>
  </si>
  <si>
    <t xml:space="preserve">PINTURA COM TINTA ALQUÍDICA DE ACABAMENTO (ESMALTE SINTÉTICO ACETINADO) APLICADA A ROLO OU PINCEL SOBRE SUPERFÍCIES METÁLICAS (EXCETO PERFIL) EXECUTADO EM OBRA (02 DEMÃOS), COM PROTEÇÃO CONTRA FERRUGEM. AF_01/2020</t>
  </si>
  <si>
    <t xml:space="preserve">TEATRO | READEQUAÇÃO DO GRADIL METÁLICO EXISTENTE</t>
  </si>
  <si>
    <t xml:space="preserve">8.1</t>
  </si>
  <si>
    <t xml:space="preserve">99861-A</t>
  </si>
  <si>
    <t xml:space="preserve">REMOÇÃO E REINTALAÇÃO DE GRADIL METÁLICO EM CÁLICES EMBUTIDOS NO CHÃO PARA PERMITIR REMOÇÃO</t>
  </si>
  <si>
    <t xml:space="preserve">8.2</t>
  </si>
  <si>
    <t xml:space="preserve">LIXAMENTO MANUAL EM SUPERFÍCIES METÁLICAS EM OBRA. AF_01/2020</t>
  </si>
  <si>
    <t xml:space="preserve">8.3</t>
  </si>
  <si>
    <t xml:space="preserve">8.4</t>
  </si>
  <si>
    <t xml:space="preserve">TEATRO | ALETAS DO SISTEMA DE AR CONDICIONADO</t>
  </si>
  <si>
    <t xml:space="preserve">9.1</t>
  </si>
  <si>
    <t xml:space="preserve">9.2</t>
  </si>
  <si>
    <t xml:space="preserve">9.3</t>
  </si>
  <si>
    <t xml:space="preserve">CINEMA | SUBSOLO</t>
  </si>
  <si>
    <t xml:space="preserve">10.1</t>
  </si>
  <si>
    <t xml:space="preserve">86888-A</t>
  </si>
  <si>
    <t xml:space="preserve">MANUTENÇÃO DE TUBULAÇÃO DE DESCARGA DE ESGOTO SANITÁRIO</t>
  </si>
  <si>
    <t xml:space="preserve">CINEMA | PAVIMENTO TÉRREO</t>
  </si>
  <si>
    <t xml:space="preserve">11.1</t>
  </si>
  <si>
    <t xml:space="preserve">94559-A</t>
  </si>
  <si>
    <t xml:space="preserve">REVISÃO E MANUTENÇÃO DE JANELA OU PORTA-JANELA DE AÇO</t>
  </si>
  <si>
    <t xml:space="preserve">11.2</t>
  </si>
  <si>
    <t xml:space="preserve">11.3</t>
  </si>
  <si>
    <t xml:space="preserve">REMOÇÃO DE TAPUME/ CHAPAS METÁLICAS E DE MADEIRA, DE FORMA MANUAL, SEM REAPROVEITAMENTO. AF_09/2023</t>
  </si>
  <si>
    <t xml:space="preserve">11.4</t>
  </si>
  <si>
    <t xml:space="preserve">COMPENSADO NAVAL - CHAPA/PAINEL EM MADEIRA COMPENSADA PRENSADA, DE 2200 X 1600 MM, E = 4 MM</t>
  </si>
  <si>
    <t xml:space="preserve">11.5</t>
  </si>
  <si>
    <t xml:space="preserve">REMOÇÃO DE FORRO DE GESSO, DE FORMA MANUAL, SEM REAPROVEITAMENTO. AF_09/2023</t>
  </si>
  <si>
    <t xml:space="preserve">11.6</t>
  </si>
  <si>
    <t xml:space="preserve">FORRO EM DRYWALL, PARA AMBIENTES COMERCIAIS, INCLUSIVE ESTRUTURA BIRECIONAL DE FIXAÇÃO. AF_08/2023_PS</t>
  </si>
  <si>
    <t xml:space="preserve">11.7</t>
  </si>
  <si>
    <t xml:space="preserve">PINTURA LÁTEX ACRÍLICA STANDARD, APLICAÇÃO MANUAL EM TETO, DUAS DEMÃOS. AF_04/2023</t>
  </si>
  <si>
    <t xml:space="preserve">11.8</t>
  </si>
  <si>
    <t xml:space="preserve">11.9</t>
  </si>
  <si>
    <t xml:space="preserve">11.10</t>
  </si>
  <si>
    <t xml:space="preserve">MICTÓRIO SIFONADO LOUÇA BRANCA - PADRÃO MÉDIO - FORNECIMENTO E INSTALAÇÃO. AF_01/2020</t>
  </si>
  <si>
    <t xml:space="preserve">11.11</t>
  </si>
  <si>
    <t xml:space="preserve">100858-A</t>
  </si>
  <si>
    <t xml:space="preserve">REVISÃO E MANUTENÇÃO DE PONTOS DE ESGOTO PARA MICTÓRIO</t>
  </si>
  <si>
    <t xml:space="preserve">CINEMA | 1º PAVIMENTO</t>
  </si>
  <si>
    <t xml:space="preserve">12.1</t>
  </si>
  <si>
    <t xml:space="preserve">12.2</t>
  </si>
  <si>
    <t xml:space="preserve">12.3</t>
  </si>
  <si>
    <t xml:space="preserve">12.4</t>
  </si>
  <si>
    <t xml:space="preserve">CINEMA | 2º PAVIMENTO</t>
  </si>
  <si>
    <t xml:space="preserve">13.1</t>
  </si>
  <si>
    <t xml:space="preserve">13.2</t>
  </si>
  <si>
    <t xml:space="preserve">DIVERSOS E LIMPEZA DA OBRA</t>
  </si>
  <si>
    <t xml:space="preserve">14.1</t>
  </si>
  <si>
    <t xml:space="preserve">CARGA, MANOBRA E DESCARGA DE ENTULHO EM CAMINHÃO BASCULANTE 6 M³ - CARGA COM ESCAVADEIRA HIDRÁULICA  (CAÇAMBA DE 0,80 M³ / 111 HP) E DESCARGA LIVRE (UNIDADE: M3). AF_07/2020</t>
  </si>
  <si>
    <t xml:space="preserve">14.2</t>
  </si>
  <si>
    <t xml:space="preserve">LIMPEZA DE PISO CERÂMICO OU PORCELANATO COM VASSOURA A SECO. AF_04/2019</t>
  </si>
  <si>
    <t xml:space="preserve">TOTAL:</t>
  </si>
  <si>
    <t xml:space="preserve">Campo Bom,</t>
  </si>
  <si>
    <t xml:space="preserve">Profissional:</t>
  </si>
</sst>
</file>

<file path=xl/styles.xml><?xml version="1.0" encoding="utf-8"?>
<styleSheet xmlns="http://schemas.openxmlformats.org/spreadsheetml/2006/main">
  <numFmts count="30">
    <numFmt numFmtId="164" formatCode="General"/>
    <numFmt numFmtId="165" formatCode="#\,##0."/>
    <numFmt numFmtId="166" formatCode="\$#."/>
    <numFmt numFmtId="167" formatCode="_([$€-2]* #,##0.00_);_([$€-2]* \(#,##0.00\);_([$€-2]* \-??_)"/>
    <numFmt numFmtId="168" formatCode="#.00"/>
    <numFmt numFmtId="169" formatCode="_(&quot;R$ &quot;* #,##0.00_);_(&quot;R$ &quot;* \(#,##0.00\);_(&quot;R$ &quot;* \-??_);_(@_)"/>
    <numFmt numFmtId="170" formatCode="_-&quot;R$ &quot;* #,##0.00_-;&quot;-R$ &quot;* #,##0.00_-;_-&quot;R$ &quot;* \-??_-;_-@_-"/>
    <numFmt numFmtId="171" formatCode="_(&quot;Cr$&quot;* #,##0.00_);_(&quot;Cr$&quot;* \(#,##0.00\);_(&quot;Cr$&quot;* \-??_);_(@_)"/>
    <numFmt numFmtId="172" formatCode="_(&quot;Cr$&quot;* #,##0.00_);_(&quot;Cr$&quot;* \(#,##0.00\);_(&quot;Cr$&quot;* \-??_);_(@_)"/>
    <numFmt numFmtId="173" formatCode="0.00_)"/>
    <numFmt numFmtId="174" formatCode="0.00%"/>
    <numFmt numFmtId="175" formatCode="%#.00"/>
    <numFmt numFmtId="176" formatCode="#\,##0.00"/>
    <numFmt numFmtId="177" formatCode="0%"/>
    <numFmt numFmtId="178" formatCode="[$R$-416]\ #,##0.00;[RED]\-[$R$-416]\ #,##0.00"/>
    <numFmt numFmtId="179" formatCode="#,##0_);[RED]\(#,##0\)"/>
    <numFmt numFmtId="180" formatCode="#,"/>
    <numFmt numFmtId="181" formatCode="_(* #,##0.00_);_(* \(#,##0.00\);_(* \-??_);_(@_)"/>
    <numFmt numFmtId="182" formatCode="_-* #,##0.00_-;\-* #,##0.00_-;_-* \-??_-;_-@_-"/>
    <numFmt numFmtId="183" formatCode="_(* #,##0.00_);_(* \(#,##0.00\);_(* \-??_);_(@_)"/>
    <numFmt numFmtId="184" formatCode="#,##0.00\ ;&quot; (&quot;#,##0.00\);&quot; -&quot;#\ ;@\ "/>
    <numFmt numFmtId="185" formatCode="_-* #,##0_-;\-* #,##0_-;_-* \-_-;_-@_-"/>
    <numFmt numFmtId="186" formatCode="_(\$* #,##0.00_);_(\$* \(#,##0.00\);_(\$* \-??_);_(@_)"/>
    <numFmt numFmtId="187" formatCode="0.00"/>
    <numFmt numFmtId="188" formatCode="mmm/yy"/>
    <numFmt numFmtId="189" formatCode="_-&quot;R$&quot;* #,##0.00_-;&quot;-R$&quot;* #,##0.00_-;_-&quot;R$&quot;* \-??_-;_-@_-"/>
    <numFmt numFmtId="190" formatCode="#,##0.00"/>
    <numFmt numFmtId="191" formatCode="#,##0"/>
    <numFmt numFmtId="192" formatCode="0"/>
    <numFmt numFmtId="193" formatCode="[$-F800]dddd&quot;, &quot;mmmm\ dd&quot;, &quot;yyyy"/>
  </numFmts>
  <fonts count="61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S Sans Serif"/>
      <family val="2"/>
      <charset val="1"/>
    </font>
    <font>
      <sz val="10"/>
      <color rgb="FF000000"/>
      <name val="Arial1"/>
      <family val="0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rgb="FF008000"/>
      <name val="Calibri"/>
      <family val="2"/>
      <charset val="1"/>
    </font>
    <font>
      <sz val="11"/>
      <color rgb="FF006100"/>
      <name val="Calibri"/>
      <family val="2"/>
      <charset val="1"/>
    </font>
    <font>
      <sz val="1"/>
      <color rgb="FF000000"/>
      <name val="Courier New"/>
      <family val="3"/>
      <charset val="1"/>
    </font>
    <font>
      <b val="true"/>
      <sz val="10"/>
      <name val="Arial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A7D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theme="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3F3F76"/>
      <name val="Calibri"/>
      <family val="2"/>
      <charset val="1"/>
    </font>
    <font>
      <u val="single"/>
      <sz val="6"/>
      <color rgb="FF800080"/>
      <name val="MS Sans Serif"/>
      <family val="2"/>
      <charset val="1"/>
    </font>
    <font>
      <sz val="8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u val="single"/>
      <sz val="11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sz val="11"/>
      <color rgb="FF9C0006"/>
      <name val="Calibri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rgb="FF993300"/>
      <name val="Calibri"/>
      <family val="2"/>
      <charset val="1"/>
    </font>
    <font>
      <sz val="11"/>
      <color rgb="FF9C6500"/>
      <name val="Calibri"/>
      <family val="2"/>
      <charset val="1"/>
    </font>
    <font>
      <b val="true"/>
      <i val="true"/>
      <sz val="16"/>
      <name val="Arial"/>
      <family val="0"/>
      <charset val="1"/>
    </font>
    <font>
      <sz val="10"/>
      <name val="Times New Roman"/>
      <family val="1"/>
      <charset val="1"/>
    </font>
    <font>
      <sz val="10"/>
      <name val="MS Sans Serif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1"/>
      <color rgb="FF333333"/>
      <name val="Calibri"/>
      <family val="2"/>
      <charset val="1"/>
    </font>
    <font>
      <b val="true"/>
      <sz val="11"/>
      <color rgb="FF3F3F3F"/>
      <name val="Calibri"/>
      <family val="2"/>
      <charset val="1"/>
    </font>
    <font>
      <sz val="1"/>
      <color rgb="FF000080"/>
      <name val="Courier New"/>
      <family val="3"/>
      <charset val="1"/>
    </font>
    <font>
      <sz val="11"/>
      <color rgb="FFFF0000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i val="true"/>
      <sz val="11"/>
      <color rgb="FF7F7F7F"/>
      <name val="Calibri"/>
      <family val="2"/>
      <charset val="1"/>
    </font>
    <font>
      <b val="true"/>
      <sz val="1"/>
      <color rgb="FF000000"/>
      <name val="Courier New"/>
      <family val="3"/>
      <charset val="1"/>
    </font>
    <font>
      <b val="true"/>
      <sz val="15"/>
      <color rgb="FF333399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5"/>
      <color theme="3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3"/>
      <color theme="3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theme="3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theme="0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theme="1"/>
      <name val="Calibri"/>
      <family val="2"/>
      <charset val="1"/>
    </font>
  </fonts>
  <fills count="47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theme="4" tint="0.7999"/>
        <bgColor rgb="FFDBEEF4"/>
      </patternFill>
    </fill>
    <fill>
      <patternFill patternType="solid">
        <fgColor rgb="FFFF99CC"/>
        <bgColor rgb="FFD99694"/>
      </patternFill>
    </fill>
    <fill>
      <patternFill patternType="solid">
        <fgColor theme="5" tint="0.7999"/>
        <bgColor rgb="FFE6E0EC"/>
      </patternFill>
    </fill>
    <fill>
      <patternFill patternType="solid">
        <fgColor rgb="FFCBFDCD"/>
        <bgColor rgb="FFCCFFFF"/>
      </patternFill>
    </fill>
    <fill>
      <patternFill patternType="solid">
        <fgColor theme="6" tint="0.7999"/>
        <bgColor rgb="FFF2F2F2"/>
      </patternFill>
    </fill>
    <fill>
      <patternFill patternType="solid">
        <fgColor rgb="FFCC99FF"/>
        <bgColor rgb="FFB2ACBE"/>
      </patternFill>
    </fill>
    <fill>
      <patternFill patternType="solid">
        <fgColor theme="7" tint="0.7999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theme="8" tint="0.7999"/>
        <bgColor rgb="FFDCE6F2"/>
      </patternFill>
    </fill>
    <fill>
      <patternFill patternType="solid">
        <fgColor rgb="FFFFCC99"/>
        <bgColor rgb="FFFAC090"/>
      </patternFill>
    </fill>
    <fill>
      <patternFill patternType="solid">
        <fgColor theme="9" tint="0.7999"/>
        <bgColor rgb="FFEBF1DE"/>
      </patternFill>
    </fill>
    <fill>
      <patternFill patternType="solid">
        <fgColor rgb="FF97CDFB"/>
        <bgColor rgb="FFB9CDE5"/>
      </patternFill>
    </fill>
    <fill>
      <patternFill patternType="solid">
        <fgColor theme="4" tint="0.5999"/>
        <bgColor rgb="FFB7DEE8"/>
      </patternFill>
    </fill>
    <fill>
      <patternFill patternType="solid">
        <fgColor rgb="FFFF8080"/>
        <bgColor rgb="FFF79646"/>
      </patternFill>
    </fill>
    <fill>
      <patternFill patternType="solid">
        <fgColor theme="5" tint="0.5999"/>
        <bgColor rgb="FFFAC090"/>
      </patternFill>
    </fill>
    <fill>
      <patternFill patternType="solid">
        <fgColor rgb="FF00FF00"/>
        <bgColor rgb="FF33CCCC"/>
      </patternFill>
    </fill>
    <fill>
      <patternFill patternType="solid">
        <fgColor theme="6" tint="0.5999"/>
        <bgColor rgb="FFDCE6F2"/>
      </patternFill>
    </fill>
    <fill>
      <patternFill patternType="solid">
        <fgColor theme="7" tint="0.5999"/>
        <bgColor rgb="FFC0C0C0"/>
      </patternFill>
    </fill>
    <fill>
      <patternFill patternType="solid">
        <fgColor theme="8" tint="0.5999"/>
        <bgColor rgb="FFB9CDE5"/>
      </patternFill>
    </fill>
    <fill>
      <patternFill patternType="solid">
        <fgColor rgb="FFFFCC00"/>
        <bgColor rgb="FFFF9900"/>
      </patternFill>
    </fill>
    <fill>
      <patternFill patternType="solid">
        <fgColor theme="9" tint="0.5999"/>
        <bgColor rgb="FFFFCC99"/>
      </patternFill>
    </fill>
    <fill>
      <patternFill patternType="solid">
        <fgColor rgb="FF0166DA"/>
        <bgColor rgb="FF1F497D"/>
      </patternFill>
    </fill>
    <fill>
      <patternFill patternType="solid">
        <fgColor theme="4" tint="0.3999"/>
        <bgColor rgb="FFB2ACBE"/>
      </patternFill>
    </fill>
    <fill>
      <patternFill patternType="solid">
        <fgColor theme="5" tint="0.3999"/>
        <bgColor rgb="FFFF8080"/>
      </patternFill>
    </fill>
    <fill>
      <patternFill patternType="mediumGray">
        <fgColor theme="6" tint="0.3999"/>
        <bgColor rgb="FFC0C0C0"/>
      </patternFill>
    </fill>
    <fill>
      <patternFill patternType="solid">
        <fgColor rgb="FF84004F"/>
        <bgColor rgb="FF343492"/>
      </patternFill>
    </fill>
    <fill>
      <patternFill patternType="solid">
        <fgColor theme="7" tint="0.3999"/>
        <bgColor rgb="FF97B5D9"/>
      </patternFill>
    </fill>
    <fill>
      <patternFill patternType="solid">
        <fgColor rgb="FF33CCCC"/>
        <bgColor rgb="FF3BA3A6"/>
      </patternFill>
    </fill>
    <fill>
      <patternFill patternType="darkGray">
        <fgColor theme="8" tint="0.3999"/>
        <bgColor rgb="FF97B5D9"/>
      </patternFill>
    </fill>
    <fill>
      <patternFill patternType="solid">
        <fgColor rgb="FFFF9900"/>
        <bgColor rgb="FFFB7D00"/>
      </patternFill>
    </fill>
    <fill>
      <patternFill patternType="solid">
        <fgColor theme="9" tint="0.3999"/>
        <bgColor rgb="FFFFCC99"/>
      </patternFill>
    </fill>
    <fill>
      <patternFill patternType="mediumGray">
        <fgColor rgb="FFCBFDCD"/>
        <bgColor rgb="FFD6E4BA"/>
      </patternFill>
    </fill>
    <fill>
      <patternFill patternType="solid">
        <fgColor rgb="FFC0C0C0"/>
        <bgColor rgb="FFBFBFBF"/>
      </patternFill>
    </fill>
    <fill>
      <patternFill patternType="solid">
        <fgColor rgb="FFF2F2F2"/>
        <bgColor rgb="FFEBF1DE"/>
      </patternFill>
    </fill>
    <fill>
      <patternFill patternType="mediumGray">
        <fgColor rgb="FF9DA887"/>
        <bgColor rgb="FF808080"/>
      </patternFill>
    </fill>
    <fill>
      <patternFill patternType="mediumGray">
        <fgColor rgb="FF9DA887"/>
        <bgColor rgb="FFB2ACBE"/>
      </patternFill>
    </fill>
    <fill>
      <patternFill patternType="solid">
        <fgColor rgb="FFFFC7CE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FF99"/>
        <bgColor rgb="FFFFEB9C"/>
      </patternFill>
    </fill>
    <fill>
      <patternFill patternType="solid">
        <fgColor rgb="FFFFEB9C"/>
        <bgColor rgb="FFFFFF99"/>
      </patternFill>
    </fill>
    <fill>
      <patternFill patternType="solid">
        <fgColor theme="0" tint="-0.25"/>
        <bgColor rgb="FFC0C0C0"/>
      </patternFill>
    </fill>
    <fill>
      <patternFill patternType="solid">
        <fgColor theme="6" tint="-0.5"/>
        <bgColor rgb="FF3F3F3F"/>
      </patternFill>
    </fill>
    <fill>
      <patternFill patternType="solid">
        <fgColor theme="0" tint="-0.5"/>
        <bgColor rgb="FF7F738E"/>
      </patternFill>
    </fill>
    <fill>
      <patternFill patternType="solid">
        <fgColor theme="0"/>
        <bgColor rgb="FFF2F2F2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7F738E"/>
      </left>
      <right style="thin">
        <color rgb="FF7F738E"/>
      </right>
      <top style="thin">
        <color rgb="FF7F738E"/>
      </top>
      <bottom style="thin">
        <color rgb="FF7F738E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/>
      <right/>
      <top/>
      <bottom style="double">
        <color rgb="FFFB7D00"/>
      </bottom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 style="thin"/>
      <bottom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8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0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17" borderId="0" applyFont="true" applyBorder="false" applyAlignment="true" applyProtection="false">
      <alignment horizontal="general" vertical="bottom" textRotation="0" wrapText="false" indent="0" shrinkToFit="false"/>
    </xf>
    <xf numFmtId="164" fontId="6" fillId="18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0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0" fillId="20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0" fillId="21" borderId="0" applyFont="true" applyBorder="false" applyAlignment="true" applyProtection="false">
      <alignment horizontal="general" vertical="bottom" textRotation="0" wrapText="false" indent="0" shrinkToFit="false"/>
    </xf>
    <xf numFmtId="164" fontId="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0" applyFont="true" applyBorder="false" applyAlignment="true" applyProtection="false">
      <alignment horizontal="general" vertical="bottom" textRotation="0" wrapText="false" indent="0" shrinkToFit="false"/>
    </xf>
    <xf numFmtId="164" fontId="7" fillId="24" borderId="0" applyFont="true" applyBorder="false" applyAlignment="true" applyProtection="false">
      <alignment horizontal="general" vertical="bottom" textRotation="0" wrapText="false" indent="0" shrinkToFit="false"/>
    </xf>
    <xf numFmtId="164" fontId="8" fillId="25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8" fillId="26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8" fillId="27" borderId="0" applyFont="true" applyBorder="false" applyAlignment="true" applyProtection="false">
      <alignment horizontal="general" vertical="bottom" textRotation="0" wrapText="false" indent="0" shrinkToFit="false"/>
    </xf>
    <xf numFmtId="164" fontId="7" fillId="28" borderId="0" applyFont="true" applyBorder="false" applyAlignment="true" applyProtection="false">
      <alignment horizontal="general" vertical="bottom" textRotation="0" wrapText="false" indent="0" shrinkToFit="false"/>
    </xf>
    <xf numFmtId="164" fontId="8" fillId="29" borderId="0" applyFont="true" applyBorder="false" applyAlignment="true" applyProtection="false">
      <alignment horizontal="general" vertical="bottom" textRotation="0" wrapText="false" indent="0" shrinkToFit="false"/>
    </xf>
    <xf numFmtId="164" fontId="7" fillId="30" borderId="0" applyFont="true" applyBorder="false" applyAlignment="true" applyProtection="false">
      <alignment horizontal="general" vertical="bottom" textRotation="0" wrapText="false" indent="0" shrinkToFit="false"/>
    </xf>
    <xf numFmtId="164" fontId="8" fillId="31" borderId="0" applyFont="true" applyBorder="false" applyAlignment="true" applyProtection="false">
      <alignment horizontal="general" vertical="bottom" textRotation="0" wrapText="false" indent="0" shrinkToFit="false"/>
    </xf>
    <xf numFmtId="164" fontId="7" fillId="32" borderId="0" applyFont="true" applyBorder="false" applyAlignment="true" applyProtection="false">
      <alignment horizontal="general" vertical="bottom" textRotation="0" wrapText="false" indent="0" shrinkToFit="false"/>
    </xf>
    <xf numFmtId="164" fontId="8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6" borderId="0" applyFont="true" applyBorder="false" applyAlignment="true" applyProtection="false">
      <alignment horizontal="general" vertical="bottom" textRotation="0" wrapText="false" indent="0" shrinkToFit="false"/>
    </xf>
    <xf numFmtId="164" fontId="10" fillId="34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6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35" borderId="1" applyFont="true" applyBorder="true" applyAlignment="true" applyProtection="false">
      <alignment horizontal="general" vertical="bottom" textRotation="0" wrapText="false" indent="0" shrinkToFit="false"/>
    </xf>
    <xf numFmtId="164" fontId="14" fillId="36" borderId="2" applyFont="true" applyBorder="true" applyAlignment="true" applyProtection="false">
      <alignment horizontal="general" vertical="bottom" textRotation="0" wrapText="false" indent="0" shrinkToFit="false"/>
    </xf>
    <xf numFmtId="164" fontId="15" fillId="37" borderId="3" applyFont="true" applyBorder="true" applyAlignment="true" applyProtection="false">
      <alignment horizontal="general" vertical="bottom" textRotation="0" wrapText="false" indent="0" shrinkToFit="false"/>
    </xf>
    <xf numFmtId="164" fontId="16" fillId="38" borderId="4" applyFont="true" applyBorder="true" applyAlignment="true" applyProtection="false">
      <alignment horizontal="general" vertical="bottom" textRotation="0" wrapText="false" indent="0" shrinkToFit="false"/>
    </xf>
    <xf numFmtId="164" fontId="17" fillId="0" borderId="5" applyFont="true" applyBorder="true" applyAlignment="true" applyProtection="false">
      <alignment horizontal="general" vertical="bottom" textRotation="0" wrapText="false" indent="0" shrinkToFit="false"/>
    </xf>
    <xf numFmtId="164" fontId="18" fillId="0" borderId="6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9" fillId="12" borderId="1" applyFont="true" applyBorder="true" applyAlignment="true" applyProtection="false">
      <alignment horizontal="general" vertical="bottom" textRotation="0" wrapText="false" indent="0" shrinkToFit="false"/>
    </xf>
    <xf numFmtId="164" fontId="20" fillId="12" borderId="2" applyFont="true" applyBorder="tru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35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3" fillId="0" borderId="0" applyFont="true" applyBorder="false" applyAlignment="true" applyProtection="false">
      <alignment horizontal="center" vertical="bottom" textRotation="0" wrapText="false" indent="0" shrinkToFit="false"/>
    </xf>
    <xf numFmtId="164" fontId="23" fillId="0" borderId="0" applyFont="true" applyBorder="false" applyAlignment="true" applyProtection="false">
      <alignment horizontal="center" vertical="bottom" textRotation="90" wrapText="false" indent="0" shrinkToFit="false"/>
    </xf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26" fillId="39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40" borderId="0" applyFont="true" applyBorder="false" applyAlignment="true" applyProtection="false">
      <alignment horizontal="general" vertical="bottom" textRotation="0" wrapText="false" indent="0" shrinkToFit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28" fillId="0" borderId="0" applyFont="true" applyBorder="false" applyAlignment="true" applyProtection="false">
      <alignment horizontal="general" vertical="bottom" textRotation="0" wrapText="false" indent="0" shrinkToFit="false"/>
    </xf>
    <xf numFmtId="164" fontId="30" fillId="41" borderId="0" applyFont="true" applyBorder="false" applyAlignment="true" applyProtection="false">
      <alignment horizontal="general" vertical="bottom" textRotation="0" wrapText="false" indent="0" shrinkToFit="false"/>
    </xf>
    <xf numFmtId="164" fontId="31" fillId="42" borderId="0" applyFont="true" applyBorder="false" applyAlignment="true" applyProtection="false">
      <alignment horizontal="general" vertical="bottom" textRotation="0" wrapText="false" indent="0" shrinkToFit="false"/>
    </xf>
    <xf numFmtId="173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4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4" fillId="4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4" fillId="4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4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4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28" fillId="43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43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4" fillId="43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4" fillId="43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7" fontId="28" fillId="43" borderId="1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8" fontId="54" fillId="4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3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4" fillId="4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4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4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4" fillId="4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5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5" fillId="4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5" fillId="4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0" fontId="5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0" fontId="2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0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9" fontId="2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9" fontId="2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6" fillId="4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6" fillId="4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1" fontId="56" fillId="44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6" fillId="44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44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9" fontId="56" fillId="45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9" fontId="56" fillId="45" borderId="2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1" fontId="56" fillId="44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55" fillId="19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2" fontId="55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5" fillId="4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5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5" fillId="46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5" fillId="19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7" fillId="46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90" fontId="5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5" fillId="4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7" fillId="4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9" fontId="56" fillId="43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9" fontId="56" fillId="43" borderId="2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1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4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4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6" fillId="44" borderId="2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56" fillId="44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56" fillId="44" borderId="2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5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90" fontId="5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5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5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59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93" fontId="5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93" fontId="5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7" fontId="5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9" fontId="5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5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9" fontId="55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9" fontId="5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9" fontId="5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0" fontId="5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9" fontId="5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49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&#13;&#10;JournalTemplate=C:\COMFO\CTALK\JOURSTD.TPL&#13;&#10;LbStateAddress=3 3 0 251 1 89 2 311&#13;&#10;LbStateJou" xfId="20"/>
    <cellStyle name="20% - Ênfase1 100" xfId="21"/>
    <cellStyle name="20% - Ênfase1 2" xfId="22"/>
    <cellStyle name="20% - Ênfase1 2 2" xfId="23"/>
    <cellStyle name="20% - Ênfase1 2 2 2" xfId="24"/>
    <cellStyle name="20% - Ênfase1 2 2 2 2" xfId="25"/>
    <cellStyle name="20% - Ênfase1 2 2 3" xfId="26"/>
    <cellStyle name="20% - Ênfase2 2" xfId="27"/>
    <cellStyle name="20% - Ênfase2 2 2" xfId="28"/>
    <cellStyle name="20% - Ênfase2 2 2 2" xfId="29"/>
    <cellStyle name="20% - Ênfase2 2 2 2 2" xfId="30"/>
    <cellStyle name="20% - Ênfase2 2 2 3" xfId="31"/>
    <cellStyle name="20% - Ênfase3 2" xfId="32"/>
    <cellStyle name="20% - Ênfase3 2 2" xfId="33"/>
    <cellStyle name="20% - Ênfase3 2 2 2" xfId="34"/>
    <cellStyle name="20% - Ênfase3 2 2 2 2" xfId="35"/>
    <cellStyle name="20% - Ênfase3 2 2 3" xfId="36"/>
    <cellStyle name="20% - Ênfase4 2" xfId="37"/>
    <cellStyle name="20% - Ênfase4 2 2" xfId="38"/>
    <cellStyle name="20% - Ênfase4 2 2 2" xfId="39"/>
    <cellStyle name="20% - Ênfase4 2 2 2 2" xfId="40"/>
    <cellStyle name="20% - Ênfase4 2 2 3" xfId="41"/>
    <cellStyle name="20% - Ênfase5 2" xfId="42"/>
    <cellStyle name="20% - Ênfase5 2 2" xfId="43"/>
    <cellStyle name="20% - Ênfase5 2 2 2" xfId="44"/>
    <cellStyle name="20% - Ênfase5 2 2 2 2" xfId="45"/>
    <cellStyle name="20% - Ênfase5 2 2 3" xfId="46"/>
    <cellStyle name="20% - Ênfase6 2" xfId="47"/>
    <cellStyle name="20% - Ênfase6 2 2" xfId="48"/>
    <cellStyle name="20% - Ênfase6 2 2 2" xfId="49"/>
    <cellStyle name="20% - Ênfase6 2 2 2 2" xfId="50"/>
    <cellStyle name="20% - Ênfase6 2 2 3" xfId="51"/>
    <cellStyle name="40% - Ênfase1 2" xfId="52"/>
    <cellStyle name="40% - Ênfase1 2 2" xfId="53"/>
    <cellStyle name="40% - Ênfase1 2 2 2" xfId="54"/>
    <cellStyle name="40% - Ênfase1 2 2 2 2" xfId="55"/>
    <cellStyle name="40% - Ênfase1 2 2 3" xfId="56"/>
    <cellStyle name="40% - Ênfase2 2" xfId="57"/>
    <cellStyle name="40% - Ênfase2 2 2" xfId="58"/>
    <cellStyle name="40% - Ênfase2 2 2 2" xfId="59"/>
    <cellStyle name="40% - Ênfase2 2 2 2 2" xfId="60"/>
    <cellStyle name="40% - Ênfase2 2 2 3" xfId="61"/>
    <cellStyle name="40% - Ênfase3 2" xfId="62"/>
    <cellStyle name="40% - Ênfase3 2 2" xfId="63"/>
    <cellStyle name="40% - Ênfase3 2 2 2" xfId="64"/>
    <cellStyle name="40% - Ênfase3 2 2 2 2" xfId="65"/>
    <cellStyle name="40% - Ênfase3 2 2 3" xfId="66"/>
    <cellStyle name="40% - Ênfase4 2" xfId="67"/>
    <cellStyle name="40% - Ênfase4 2 2" xfId="68"/>
    <cellStyle name="40% - Ênfase4 2 2 2" xfId="69"/>
    <cellStyle name="40% - Ênfase4 2 2 2 2" xfId="70"/>
    <cellStyle name="40% - Ênfase4 2 2 3" xfId="71"/>
    <cellStyle name="40% - Ênfase5 2" xfId="72"/>
    <cellStyle name="40% - Ênfase5 2 2" xfId="73"/>
    <cellStyle name="40% - Ênfase5 2 2 2" xfId="74"/>
    <cellStyle name="40% - Ênfase5 2 2 2 2" xfId="75"/>
    <cellStyle name="40% - Ênfase5 2 2 3" xfId="76"/>
    <cellStyle name="40% - Ênfase6 2" xfId="77"/>
    <cellStyle name="40% - Ênfase6 2 2" xfId="78"/>
    <cellStyle name="40% - Ênfase6 2 2 2" xfId="79"/>
    <cellStyle name="40% - Ênfase6 2 2 2 2" xfId="80"/>
    <cellStyle name="40% - Ênfase6 2 2 3" xfId="81"/>
    <cellStyle name="60% - Ênfase1 2" xfId="82"/>
    <cellStyle name="60% - Ênfase1 2 2" xfId="83"/>
    <cellStyle name="60% - Ênfase2 2" xfId="84"/>
    <cellStyle name="60% - Ênfase2 2 2" xfId="85"/>
    <cellStyle name="60% - Ênfase3 2" xfId="86"/>
    <cellStyle name="60% - Ênfase3 2 2" xfId="87"/>
    <cellStyle name="60% - Ênfase4 2" xfId="88"/>
    <cellStyle name="60% - Ênfase4 2 2" xfId="89"/>
    <cellStyle name="60% - Ênfase5 2" xfId="90"/>
    <cellStyle name="60% - Ênfase5 2 2" xfId="91"/>
    <cellStyle name="60% - Ênfase6 2" xfId="92"/>
    <cellStyle name="60% - Ênfase6 2 2" xfId="93"/>
    <cellStyle name="60% - Ênfase6 37" xfId="94"/>
    <cellStyle name="Bom 2" xfId="95"/>
    <cellStyle name="Bom 2 2" xfId="96"/>
    <cellStyle name="Comma0" xfId="97"/>
    <cellStyle name="CORES" xfId="98"/>
    <cellStyle name="Currency0" xfId="99"/>
    <cellStyle name="Cálculo 2" xfId="100"/>
    <cellStyle name="Cálculo 2 2" xfId="101"/>
    <cellStyle name="Célula de Verificação 2" xfId="102"/>
    <cellStyle name="Célula de Verificação 2 2" xfId="103"/>
    <cellStyle name="Célula Vinculada 2" xfId="104"/>
    <cellStyle name="Célula Vinculada 2 2" xfId="105"/>
    <cellStyle name="Data" xfId="106"/>
    <cellStyle name="Date" xfId="107"/>
    <cellStyle name="Entrada 2" xfId="108"/>
    <cellStyle name="Entrada 2 2" xfId="109"/>
    <cellStyle name="Euro" xfId="110"/>
    <cellStyle name="Fixed" xfId="111"/>
    <cellStyle name="Fixo" xfId="112"/>
    <cellStyle name="Followed Hyperlink" xfId="113"/>
    <cellStyle name="Grey" xfId="114"/>
    <cellStyle name="Heading 1 4" xfId="115"/>
    <cellStyle name="Heading 2 5" xfId="116"/>
    <cellStyle name="Heading 3" xfId="117"/>
    <cellStyle name="Título 1" xfId="118"/>
    <cellStyle name="Hiperlink 2" xfId="119"/>
    <cellStyle name="Incorreto 2" xfId="120"/>
    <cellStyle name="Incorreto 2 2" xfId="121"/>
    <cellStyle name="Indefinido" xfId="122"/>
    <cellStyle name="Input [yellow]" xfId="123"/>
    <cellStyle name="material" xfId="124"/>
    <cellStyle name="material 2" xfId="125"/>
    <cellStyle name="material 2 2" xfId="126"/>
    <cellStyle name="material 3" xfId="127"/>
    <cellStyle name="material 4" xfId="128"/>
    <cellStyle name="MINIPG" xfId="129"/>
    <cellStyle name="Moeda 2" xfId="130"/>
    <cellStyle name="Moeda 2 2" xfId="131"/>
    <cellStyle name="Moeda 3" xfId="132"/>
    <cellStyle name="Moeda 3 2" xfId="133"/>
    <cellStyle name="Moeda 3 2 2" xfId="134"/>
    <cellStyle name="Moeda 3 3" xfId="135"/>
    <cellStyle name="Moeda 4" xfId="136"/>
    <cellStyle name="mpenho" xfId="137"/>
    <cellStyle name="mpenho?_x0012_Moeda_Desempenho_1?_x0015_Moeda_folha medição 2?b_x0017_Moeda_folha medição 2_1?â_x0015_Moeda_folha medição 3?â" xfId="138"/>
    <cellStyle name="Neutra 2" xfId="139"/>
    <cellStyle name="Neutra 2 2" xfId="140"/>
    <cellStyle name="Normal - Style1" xfId="141"/>
    <cellStyle name="Normal 10" xfId="142"/>
    <cellStyle name="Normal 10 2" xfId="143"/>
    <cellStyle name="Normal 10 2 2" xfId="144"/>
    <cellStyle name="Normal 10 3" xfId="145"/>
    <cellStyle name="Normal 100" xfId="146"/>
    <cellStyle name="Normal 101" xfId="147"/>
    <cellStyle name="Normal 102" xfId="148"/>
    <cellStyle name="Normal 103" xfId="149"/>
    <cellStyle name="Normal 104" xfId="150"/>
    <cellStyle name="Normal 105" xfId="151"/>
    <cellStyle name="Normal 106" xfId="152"/>
    <cellStyle name="Normal 107" xfId="153"/>
    <cellStyle name="Normal 108" xfId="154"/>
    <cellStyle name="Normal 109" xfId="155"/>
    <cellStyle name="Normal 11" xfId="156"/>
    <cellStyle name="Normal 11 2" xfId="157"/>
    <cellStyle name="Normal 11 2 2" xfId="158"/>
    <cellStyle name="Normal 11 3" xfId="159"/>
    <cellStyle name="Normal 110" xfId="160"/>
    <cellStyle name="Normal 111" xfId="161"/>
    <cellStyle name="Normal 112" xfId="162"/>
    <cellStyle name="Normal 113" xfId="163"/>
    <cellStyle name="Normal 114" xfId="164"/>
    <cellStyle name="Normal 115" xfId="165"/>
    <cellStyle name="Normal 116" xfId="166"/>
    <cellStyle name="Normal 117" xfId="167"/>
    <cellStyle name="Normal 118" xfId="168"/>
    <cellStyle name="Normal 119" xfId="169"/>
    <cellStyle name="Normal 12" xfId="170"/>
    <cellStyle name="Normal 12 2" xfId="171"/>
    <cellStyle name="Normal 12 2 2" xfId="172"/>
    <cellStyle name="Normal 12 3" xfId="173"/>
    <cellStyle name="Normal 12 4" xfId="174"/>
    <cellStyle name="Normal 120" xfId="175"/>
    <cellStyle name="Normal 121" xfId="176"/>
    <cellStyle name="Normal 122" xfId="177"/>
    <cellStyle name="Normal 123" xfId="178"/>
    <cellStyle name="Normal 124" xfId="179"/>
    <cellStyle name="Normal 125" xfId="180"/>
    <cellStyle name="Normal 126" xfId="181"/>
    <cellStyle name="Normal 127" xfId="182"/>
    <cellStyle name="Normal 128" xfId="183"/>
    <cellStyle name="Normal 129" xfId="184"/>
    <cellStyle name="Normal 13" xfId="185"/>
    <cellStyle name="Normal 13 10" xfId="186"/>
    <cellStyle name="Normal 13 10 2" xfId="187"/>
    <cellStyle name="Normal 13 10 2 2" xfId="188"/>
    <cellStyle name="Normal 13 10 2 3" xfId="189"/>
    <cellStyle name="Normal 13 10 3" xfId="190"/>
    <cellStyle name="Normal 13 10 4" xfId="191"/>
    <cellStyle name="Normal 13 10 5" xfId="192"/>
    <cellStyle name="Normal 13 10 6" xfId="193"/>
    <cellStyle name="Normal 13 11" xfId="194"/>
    <cellStyle name="Normal 13 11 2" xfId="195"/>
    <cellStyle name="Normal 13 11 2 2" xfId="196"/>
    <cellStyle name="Normal 13 11 2 3" xfId="197"/>
    <cellStyle name="Normal 13 11 3" xfId="198"/>
    <cellStyle name="Normal 13 11 4" xfId="199"/>
    <cellStyle name="Normal 13 11 5" xfId="200"/>
    <cellStyle name="Normal 13 11 6" xfId="201"/>
    <cellStyle name="Normal 13 12" xfId="202"/>
    <cellStyle name="Normal 13 12 2" xfId="203"/>
    <cellStyle name="Normal 13 12 2 2" xfId="204"/>
    <cellStyle name="Normal 13 12 2 3" xfId="205"/>
    <cellStyle name="Normal 13 12 3" xfId="206"/>
    <cellStyle name="Normal 13 12 4" xfId="207"/>
    <cellStyle name="Normal 13 12 5" xfId="208"/>
    <cellStyle name="Normal 13 12 6" xfId="209"/>
    <cellStyle name="Normal 13 13" xfId="210"/>
    <cellStyle name="Normal 13 13 2" xfId="211"/>
    <cellStyle name="Normal 13 13 2 2" xfId="212"/>
    <cellStyle name="Normal 13 13 2 3" xfId="213"/>
    <cellStyle name="Normal 13 13 3" xfId="214"/>
    <cellStyle name="Normal 13 13 4" xfId="215"/>
    <cellStyle name="Normal 13 13 5" xfId="216"/>
    <cellStyle name="Normal 13 14" xfId="217"/>
    <cellStyle name="Normal 13 14 2" xfId="218"/>
    <cellStyle name="Normal 13 14 3" xfId="219"/>
    <cellStyle name="Normal 13 14 4" xfId="220"/>
    <cellStyle name="Normal 13 15" xfId="221"/>
    <cellStyle name="Normal 13 16" xfId="222"/>
    <cellStyle name="Normal 13 17" xfId="223"/>
    <cellStyle name="Normal 13 18" xfId="224"/>
    <cellStyle name="Normal 13 2" xfId="225"/>
    <cellStyle name="Normal 13 2 10" xfId="226"/>
    <cellStyle name="Normal 13 2 10 2" xfId="227"/>
    <cellStyle name="Normal 13 2 10 2 2" xfId="228"/>
    <cellStyle name="Normal 13 2 10 2 3" xfId="229"/>
    <cellStyle name="Normal 13 2 10 3" xfId="230"/>
    <cellStyle name="Normal 13 2 10 4" xfId="231"/>
    <cellStyle name="Normal 13 2 10 5" xfId="232"/>
    <cellStyle name="Normal 13 2 10 6" xfId="233"/>
    <cellStyle name="Normal 13 2 11" xfId="234"/>
    <cellStyle name="Normal 13 2 11 2" xfId="235"/>
    <cellStyle name="Normal 13 2 11 2 2" xfId="236"/>
    <cellStyle name="Normal 13 2 11 2 3" xfId="237"/>
    <cellStyle name="Normal 13 2 11 3" xfId="238"/>
    <cellStyle name="Normal 13 2 11 4" xfId="239"/>
    <cellStyle name="Normal 13 2 11 5" xfId="240"/>
    <cellStyle name="Normal 13 2 12" xfId="241"/>
    <cellStyle name="Normal 13 2 12 2" xfId="242"/>
    <cellStyle name="Normal 13 2 12 3" xfId="243"/>
    <cellStyle name="Normal 13 2 12 4" xfId="244"/>
    <cellStyle name="Normal 13 2 13" xfId="245"/>
    <cellStyle name="Normal 13 2 14" xfId="246"/>
    <cellStyle name="Normal 13 2 15" xfId="247"/>
    <cellStyle name="Normal 13 2 16" xfId="248"/>
    <cellStyle name="Normal 13 2 2" xfId="249"/>
    <cellStyle name="Normal 13 2 2 10" xfId="250"/>
    <cellStyle name="Normal 13 2 2 11" xfId="251"/>
    <cellStyle name="Normal 13 2 2 2" xfId="252"/>
    <cellStyle name="Normal 13 2 2 2 2" xfId="253"/>
    <cellStyle name="Normal 13 2 2 2 2 2" xfId="254"/>
    <cellStyle name="Normal 13 2 2 2 2 2 2" xfId="255"/>
    <cellStyle name="Normal 13 2 2 2 2 2 2 2" xfId="256"/>
    <cellStyle name="Normal 13 2 2 2 2 2 2 3" xfId="257"/>
    <cellStyle name="Normal 13 2 2 2 2 2 3" xfId="258"/>
    <cellStyle name="Normal 13 2 2 2 2 2 4" xfId="259"/>
    <cellStyle name="Normal 13 2 2 2 2 2 5" xfId="260"/>
    <cellStyle name="Normal 13 2 2 2 2 2 6" xfId="261"/>
    <cellStyle name="Normal 13 2 2 2 2 3" xfId="262"/>
    <cellStyle name="Normal 13 2 2 2 2 3 2" xfId="263"/>
    <cellStyle name="Normal 13 2 2 2 2 3 3" xfId="264"/>
    <cellStyle name="Normal 13 2 2 2 2 4" xfId="265"/>
    <cellStyle name="Normal 13 2 2 2 2 5" xfId="266"/>
    <cellStyle name="Normal 13 2 2 2 2 6" xfId="267"/>
    <cellStyle name="Normal 13 2 2 2 2 7" xfId="268"/>
    <cellStyle name="Normal 13 2 2 2 3" xfId="269"/>
    <cellStyle name="Normal 13 2 2 2 3 2" xfId="270"/>
    <cellStyle name="Normal 13 2 2 2 3 2 2" xfId="271"/>
    <cellStyle name="Normal 13 2 2 2 3 2 3" xfId="272"/>
    <cellStyle name="Normal 13 2 2 2 3 3" xfId="273"/>
    <cellStyle name="Normal 13 2 2 2 3 4" xfId="274"/>
    <cellStyle name="Normal 13 2 2 2 3 5" xfId="275"/>
    <cellStyle name="Normal 13 2 2 2 3 6" xfId="276"/>
    <cellStyle name="Normal 13 2 2 2 4" xfId="277"/>
    <cellStyle name="Normal 13 2 2 2 4 2" xfId="278"/>
    <cellStyle name="Normal 13 2 2 2 4 3" xfId="279"/>
    <cellStyle name="Normal 13 2 2 2 5" xfId="280"/>
    <cellStyle name="Normal 13 2 2 2 6" xfId="281"/>
    <cellStyle name="Normal 13 2 2 2 7" xfId="282"/>
    <cellStyle name="Normal 13 2 2 2 8" xfId="283"/>
    <cellStyle name="Normal 13 2 2 3" xfId="284"/>
    <cellStyle name="Normal 13 2 2 3 2" xfId="285"/>
    <cellStyle name="Normal 13 2 2 3 2 2" xfId="286"/>
    <cellStyle name="Normal 13 2 2 3 2 2 2" xfId="287"/>
    <cellStyle name="Normal 13 2 2 3 2 2 3" xfId="288"/>
    <cellStyle name="Normal 13 2 2 3 2 3" xfId="289"/>
    <cellStyle name="Normal 13 2 2 3 2 4" xfId="290"/>
    <cellStyle name="Normal 13 2 2 3 2 5" xfId="291"/>
    <cellStyle name="Normal 13 2 2 3 2 6" xfId="292"/>
    <cellStyle name="Normal 13 2 2 3 3" xfId="293"/>
    <cellStyle name="Normal 13 2 2 3 3 2" xfId="294"/>
    <cellStyle name="Normal 13 2 2 3 3 3" xfId="295"/>
    <cellStyle name="Normal 13 2 2 3 4" xfId="296"/>
    <cellStyle name="Normal 13 2 2 3 5" xfId="297"/>
    <cellStyle name="Normal 13 2 2 3 6" xfId="298"/>
    <cellStyle name="Normal 13 2 2 3 7" xfId="299"/>
    <cellStyle name="Normal 13 2 2 4" xfId="300"/>
    <cellStyle name="Normal 13 2 2 4 2" xfId="301"/>
    <cellStyle name="Normal 13 2 2 4 2 2" xfId="302"/>
    <cellStyle name="Normal 13 2 2 4 2 3" xfId="303"/>
    <cellStyle name="Normal 13 2 2 4 3" xfId="304"/>
    <cellStyle name="Normal 13 2 2 4 4" xfId="305"/>
    <cellStyle name="Normal 13 2 2 4 5" xfId="306"/>
    <cellStyle name="Normal 13 2 2 4 6" xfId="307"/>
    <cellStyle name="Normal 13 2 2 5" xfId="308"/>
    <cellStyle name="Normal 13 2 2 5 2" xfId="309"/>
    <cellStyle name="Normal 13 2 2 5 2 2" xfId="310"/>
    <cellStyle name="Normal 13 2 2 5 2 3" xfId="311"/>
    <cellStyle name="Normal 13 2 2 5 3" xfId="312"/>
    <cellStyle name="Normal 13 2 2 5 4" xfId="313"/>
    <cellStyle name="Normal 13 2 2 5 5" xfId="314"/>
    <cellStyle name="Normal 13 2 2 5 6" xfId="315"/>
    <cellStyle name="Normal 13 2 2 6" xfId="316"/>
    <cellStyle name="Normal 13 2 2 6 2" xfId="317"/>
    <cellStyle name="Normal 13 2 2 6 2 2" xfId="318"/>
    <cellStyle name="Normal 13 2 2 6 2 3" xfId="319"/>
    <cellStyle name="Normal 13 2 2 6 3" xfId="320"/>
    <cellStyle name="Normal 13 2 2 6 4" xfId="321"/>
    <cellStyle name="Normal 13 2 2 6 5" xfId="322"/>
    <cellStyle name="Normal 13 2 2 7" xfId="323"/>
    <cellStyle name="Normal 13 2 2 7 2" xfId="324"/>
    <cellStyle name="Normal 13 2 2 7 3" xfId="325"/>
    <cellStyle name="Normal 13 2 2 8" xfId="326"/>
    <cellStyle name="Normal 13 2 2 9" xfId="327"/>
    <cellStyle name="Normal 13 2 3" xfId="328"/>
    <cellStyle name="Normal 13 2 3 10" xfId="329"/>
    <cellStyle name="Normal 13 2 3 11" xfId="330"/>
    <cellStyle name="Normal 13 2 3 2" xfId="331"/>
    <cellStyle name="Normal 13 2 3 2 2" xfId="332"/>
    <cellStyle name="Normal 13 2 3 2 2 2" xfId="333"/>
    <cellStyle name="Normal 13 2 3 2 2 2 2" xfId="334"/>
    <cellStyle name="Normal 13 2 3 2 2 2 2 2" xfId="335"/>
    <cellStyle name="Normal 13 2 3 2 2 2 2 3" xfId="336"/>
    <cellStyle name="Normal 13 2 3 2 2 2 3" xfId="337"/>
    <cellStyle name="Normal 13 2 3 2 2 2 4" xfId="338"/>
    <cellStyle name="Normal 13 2 3 2 2 2 5" xfId="339"/>
    <cellStyle name="Normal 13 2 3 2 2 2 6" xfId="340"/>
    <cellStyle name="Normal 13 2 3 2 2 3" xfId="341"/>
    <cellStyle name="Normal 13 2 3 2 2 3 2" xfId="342"/>
    <cellStyle name="Normal 13 2 3 2 2 3 3" xfId="343"/>
    <cellStyle name="Normal 13 2 3 2 2 4" xfId="344"/>
    <cellStyle name="Normal 13 2 3 2 2 5" xfId="345"/>
    <cellStyle name="Normal 13 2 3 2 2 6" xfId="346"/>
    <cellStyle name="Normal 13 2 3 2 2 7" xfId="347"/>
    <cellStyle name="Normal 13 2 3 2 3" xfId="348"/>
    <cellStyle name="Normal 13 2 3 2 3 2" xfId="349"/>
    <cellStyle name="Normal 13 2 3 2 3 2 2" xfId="350"/>
    <cellStyle name="Normal 13 2 3 2 3 2 3" xfId="351"/>
    <cellStyle name="Normal 13 2 3 2 3 3" xfId="352"/>
    <cellStyle name="Normal 13 2 3 2 3 4" xfId="353"/>
    <cellStyle name="Normal 13 2 3 2 3 5" xfId="354"/>
    <cellStyle name="Normal 13 2 3 2 3 6" xfId="355"/>
    <cellStyle name="Normal 13 2 3 2 4" xfId="356"/>
    <cellStyle name="Normal 13 2 3 2 4 2" xfId="357"/>
    <cellStyle name="Normal 13 2 3 2 4 3" xfId="358"/>
    <cellStyle name="Normal 13 2 3 2 5" xfId="359"/>
    <cellStyle name="Normal 13 2 3 2 6" xfId="360"/>
    <cellStyle name="Normal 13 2 3 2 7" xfId="361"/>
    <cellStyle name="Normal 13 2 3 2 8" xfId="362"/>
    <cellStyle name="Normal 13 2 3 3" xfId="363"/>
    <cellStyle name="Normal 13 2 3 3 2" xfId="364"/>
    <cellStyle name="Normal 13 2 3 3 2 2" xfId="365"/>
    <cellStyle name="Normal 13 2 3 3 2 2 2" xfId="366"/>
    <cellStyle name="Normal 13 2 3 3 2 2 3" xfId="367"/>
    <cellStyle name="Normal 13 2 3 3 2 3" xfId="368"/>
    <cellStyle name="Normal 13 2 3 3 2 4" xfId="369"/>
    <cellStyle name="Normal 13 2 3 3 2 5" xfId="370"/>
    <cellStyle name="Normal 13 2 3 3 2 6" xfId="371"/>
    <cellStyle name="Normal 13 2 3 3 3" xfId="372"/>
    <cellStyle name="Normal 13 2 3 3 3 2" xfId="373"/>
    <cellStyle name="Normal 13 2 3 3 3 3" xfId="374"/>
    <cellStyle name="Normal 13 2 3 3 4" xfId="375"/>
    <cellStyle name="Normal 13 2 3 3 5" xfId="376"/>
    <cellStyle name="Normal 13 2 3 3 6" xfId="377"/>
    <cellStyle name="Normal 13 2 3 3 7" xfId="378"/>
    <cellStyle name="Normal 13 2 3 4" xfId="379"/>
    <cellStyle name="Normal 13 2 3 4 2" xfId="380"/>
    <cellStyle name="Normal 13 2 3 4 2 2" xfId="381"/>
    <cellStyle name="Normal 13 2 3 4 2 3" xfId="382"/>
    <cellStyle name="Normal 13 2 3 4 3" xfId="383"/>
    <cellStyle name="Normal 13 2 3 4 4" xfId="384"/>
    <cellStyle name="Normal 13 2 3 4 5" xfId="385"/>
    <cellStyle name="Normal 13 2 3 4 6" xfId="386"/>
    <cellStyle name="Normal 13 2 3 5" xfId="387"/>
    <cellStyle name="Normal 13 2 3 5 2" xfId="388"/>
    <cellStyle name="Normal 13 2 3 5 2 2" xfId="389"/>
    <cellStyle name="Normal 13 2 3 5 2 3" xfId="390"/>
    <cellStyle name="Normal 13 2 3 5 3" xfId="391"/>
    <cellStyle name="Normal 13 2 3 5 4" xfId="392"/>
    <cellStyle name="Normal 13 2 3 5 5" xfId="393"/>
    <cellStyle name="Normal 13 2 3 5 6" xfId="394"/>
    <cellStyle name="Normal 13 2 3 6" xfId="395"/>
    <cellStyle name="Normal 13 2 3 6 2" xfId="396"/>
    <cellStyle name="Normal 13 2 3 6 2 2" xfId="397"/>
    <cellStyle name="Normal 13 2 3 6 2 3" xfId="398"/>
    <cellStyle name="Normal 13 2 3 6 3" xfId="399"/>
    <cellStyle name="Normal 13 2 3 6 4" xfId="400"/>
    <cellStyle name="Normal 13 2 3 6 5" xfId="401"/>
    <cellStyle name="Normal 13 2 3 7" xfId="402"/>
    <cellStyle name="Normal 13 2 3 7 2" xfId="403"/>
    <cellStyle name="Normal 13 2 3 7 3" xfId="404"/>
    <cellStyle name="Normal 13 2 3 8" xfId="405"/>
    <cellStyle name="Normal 13 2 3 9" xfId="406"/>
    <cellStyle name="Normal 13 2 4" xfId="407"/>
    <cellStyle name="Normal 13 2 4 2" xfId="408"/>
    <cellStyle name="Normal 13 2 4 2 2" xfId="409"/>
    <cellStyle name="Normal 13 2 4 2 2 2" xfId="410"/>
    <cellStyle name="Normal 13 2 4 2 2 2 2" xfId="411"/>
    <cellStyle name="Normal 13 2 4 2 2 2 3" xfId="412"/>
    <cellStyle name="Normal 13 2 4 2 2 3" xfId="413"/>
    <cellStyle name="Normal 13 2 4 2 2 4" xfId="414"/>
    <cellStyle name="Normal 13 2 4 2 2 5" xfId="415"/>
    <cellStyle name="Normal 13 2 4 2 2 6" xfId="416"/>
    <cellStyle name="Normal 13 2 4 2 3" xfId="417"/>
    <cellStyle name="Normal 13 2 4 2 3 2" xfId="418"/>
    <cellStyle name="Normal 13 2 4 2 3 3" xfId="419"/>
    <cellStyle name="Normal 13 2 4 2 4" xfId="420"/>
    <cellStyle name="Normal 13 2 4 2 5" xfId="421"/>
    <cellStyle name="Normal 13 2 4 2 6" xfId="422"/>
    <cellStyle name="Normal 13 2 4 2 7" xfId="423"/>
    <cellStyle name="Normal 13 2 4 3" xfId="424"/>
    <cellStyle name="Normal 13 2 4 3 2" xfId="425"/>
    <cellStyle name="Normal 13 2 4 3 2 2" xfId="426"/>
    <cellStyle name="Normal 13 2 4 3 2 3" xfId="427"/>
    <cellStyle name="Normal 13 2 4 3 3" xfId="428"/>
    <cellStyle name="Normal 13 2 4 3 4" xfId="429"/>
    <cellStyle name="Normal 13 2 4 3 5" xfId="430"/>
    <cellStyle name="Normal 13 2 4 3 6" xfId="431"/>
    <cellStyle name="Normal 13 2 4 4" xfId="432"/>
    <cellStyle name="Normal 13 2 4 4 2" xfId="433"/>
    <cellStyle name="Normal 13 2 4 4 3" xfId="434"/>
    <cellStyle name="Normal 13 2 4 5" xfId="435"/>
    <cellStyle name="Normal 13 2 4 6" xfId="436"/>
    <cellStyle name="Normal 13 2 4 7" xfId="437"/>
    <cellStyle name="Normal 13 2 4 8" xfId="438"/>
    <cellStyle name="Normal 13 2 5" xfId="439"/>
    <cellStyle name="Normal 13 2 5 2" xfId="440"/>
    <cellStyle name="Normal 13 2 5 2 2" xfId="441"/>
    <cellStyle name="Normal 13 2 5 2 2 2" xfId="442"/>
    <cellStyle name="Normal 13 2 5 2 2 2 2" xfId="443"/>
    <cellStyle name="Normal 13 2 5 2 2 2 3" xfId="444"/>
    <cellStyle name="Normal 13 2 5 2 2 3" xfId="445"/>
    <cellStyle name="Normal 13 2 5 2 2 4" xfId="446"/>
    <cellStyle name="Normal 13 2 5 2 2 5" xfId="447"/>
    <cellStyle name="Normal 13 2 5 2 2 6" xfId="448"/>
    <cellStyle name="Normal 13 2 5 2 3" xfId="449"/>
    <cellStyle name="Normal 13 2 5 2 3 2" xfId="450"/>
    <cellStyle name="Normal 13 2 5 2 3 3" xfId="451"/>
    <cellStyle name="Normal 13 2 5 2 4" xfId="452"/>
    <cellStyle name="Normal 13 2 5 2 5" xfId="453"/>
    <cellStyle name="Normal 13 2 5 2 6" xfId="454"/>
    <cellStyle name="Normal 13 2 5 2 7" xfId="455"/>
    <cellStyle name="Normal 13 2 5 3" xfId="456"/>
    <cellStyle name="Normal 13 2 5 3 2" xfId="457"/>
    <cellStyle name="Normal 13 2 5 3 2 2" xfId="458"/>
    <cellStyle name="Normal 13 2 5 3 2 3" xfId="459"/>
    <cellStyle name="Normal 13 2 5 3 3" xfId="460"/>
    <cellStyle name="Normal 13 2 5 3 4" xfId="461"/>
    <cellStyle name="Normal 13 2 5 3 5" xfId="462"/>
    <cellStyle name="Normal 13 2 5 3 6" xfId="463"/>
    <cellStyle name="Normal 13 2 5 4" xfId="464"/>
    <cellStyle name="Normal 13 2 5 4 2" xfId="465"/>
    <cellStyle name="Normal 13 2 5 4 3" xfId="466"/>
    <cellStyle name="Normal 13 2 5 5" xfId="467"/>
    <cellStyle name="Normal 13 2 5 6" xfId="468"/>
    <cellStyle name="Normal 13 2 5 7" xfId="469"/>
    <cellStyle name="Normal 13 2 5 8" xfId="470"/>
    <cellStyle name="Normal 13 2 6" xfId="471"/>
    <cellStyle name="Normal 13 2 6 2" xfId="472"/>
    <cellStyle name="Normal 13 2 6 2 2" xfId="473"/>
    <cellStyle name="Normal 13 2 6 2 2 2" xfId="474"/>
    <cellStyle name="Normal 13 2 6 2 2 2 2" xfId="475"/>
    <cellStyle name="Normal 13 2 6 2 2 2 3" xfId="476"/>
    <cellStyle name="Normal 13 2 6 2 2 3" xfId="477"/>
    <cellStyle name="Normal 13 2 6 2 2 4" xfId="478"/>
    <cellStyle name="Normal 13 2 6 2 2 5" xfId="479"/>
    <cellStyle name="Normal 13 2 6 2 2 6" xfId="480"/>
    <cellStyle name="Normal 13 2 6 2 3" xfId="481"/>
    <cellStyle name="Normal 13 2 6 2 3 2" xfId="482"/>
    <cellStyle name="Normal 13 2 6 2 3 3" xfId="483"/>
    <cellStyle name="Normal 13 2 6 2 4" xfId="484"/>
    <cellStyle name="Normal 13 2 6 2 5" xfId="485"/>
    <cellStyle name="Normal 13 2 6 2 6" xfId="486"/>
    <cellStyle name="Normal 13 2 6 2 7" xfId="487"/>
    <cellStyle name="Normal 13 2 6 3" xfId="488"/>
    <cellStyle name="Normal 13 2 6 3 2" xfId="489"/>
    <cellStyle name="Normal 13 2 6 3 2 2" xfId="490"/>
    <cellStyle name="Normal 13 2 6 3 2 3" xfId="491"/>
    <cellStyle name="Normal 13 2 6 3 3" xfId="492"/>
    <cellStyle name="Normal 13 2 6 3 4" xfId="493"/>
    <cellStyle name="Normal 13 2 6 3 5" xfId="494"/>
    <cellStyle name="Normal 13 2 6 3 6" xfId="495"/>
    <cellStyle name="Normal 13 2 6 4" xfId="496"/>
    <cellStyle name="Normal 13 2 6 4 2" xfId="497"/>
    <cellStyle name="Normal 13 2 6 4 3" xfId="498"/>
    <cellStyle name="Normal 13 2 6 5" xfId="499"/>
    <cellStyle name="Normal 13 2 6 6" xfId="500"/>
    <cellStyle name="Normal 13 2 6 7" xfId="501"/>
    <cellStyle name="Normal 13 2 6 8" xfId="502"/>
    <cellStyle name="Normal 13 2 7" xfId="503"/>
    <cellStyle name="Normal 13 2 7 2" xfId="504"/>
    <cellStyle name="Normal 13 2 7 2 2" xfId="505"/>
    <cellStyle name="Normal 13 2 7 2 2 2" xfId="506"/>
    <cellStyle name="Normal 13 2 7 2 2 3" xfId="507"/>
    <cellStyle name="Normal 13 2 7 2 3" xfId="508"/>
    <cellStyle name="Normal 13 2 7 2 4" xfId="509"/>
    <cellStyle name="Normal 13 2 7 2 5" xfId="510"/>
    <cellStyle name="Normal 13 2 7 2 6" xfId="511"/>
    <cellStyle name="Normal 13 2 7 3" xfId="512"/>
    <cellStyle name="Normal 13 2 7 3 2" xfId="513"/>
    <cellStyle name="Normal 13 2 7 3 3" xfId="514"/>
    <cellStyle name="Normal 13 2 7 4" xfId="515"/>
    <cellStyle name="Normal 13 2 7 5" xfId="516"/>
    <cellStyle name="Normal 13 2 7 6" xfId="517"/>
    <cellStyle name="Normal 13 2 7 7" xfId="518"/>
    <cellStyle name="Normal 13 2 8" xfId="519"/>
    <cellStyle name="Normal 13 2 8 2" xfId="520"/>
    <cellStyle name="Normal 13 2 8 2 2" xfId="521"/>
    <cellStyle name="Normal 13 2 8 2 3" xfId="522"/>
    <cellStyle name="Normal 13 2 8 3" xfId="523"/>
    <cellStyle name="Normal 13 2 8 4" xfId="524"/>
    <cellStyle name="Normal 13 2 8 5" xfId="525"/>
    <cellStyle name="Normal 13 2 8 6" xfId="526"/>
    <cellStyle name="Normal 13 2 9" xfId="527"/>
    <cellStyle name="Normal 13 2 9 2" xfId="528"/>
    <cellStyle name="Normal 13 2 9 2 2" xfId="529"/>
    <cellStyle name="Normal 13 2 9 2 3" xfId="530"/>
    <cellStyle name="Normal 13 2 9 3" xfId="531"/>
    <cellStyle name="Normal 13 2 9 4" xfId="532"/>
    <cellStyle name="Normal 13 2 9 5" xfId="533"/>
    <cellStyle name="Normal 13 2 9 6" xfId="534"/>
    <cellStyle name="Normal 13 3" xfId="535"/>
    <cellStyle name="Normal 13 3 10" xfId="536"/>
    <cellStyle name="Normal 13 3 10 2" xfId="537"/>
    <cellStyle name="Normal 13 3 10 2 2" xfId="538"/>
    <cellStyle name="Normal 13 3 10 2 3" xfId="539"/>
    <cellStyle name="Normal 13 3 10 3" xfId="540"/>
    <cellStyle name="Normal 13 3 10 4" xfId="541"/>
    <cellStyle name="Normal 13 3 10 5" xfId="542"/>
    <cellStyle name="Normal 13 3 10 6" xfId="543"/>
    <cellStyle name="Normal 13 3 11" xfId="544"/>
    <cellStyle name="Normal 13 3 11 2" xfId="545"/>
    <cellStyle name="Normal 13 3 11 2 2" xfId="546"/>
    <cellStyle name="Normal 13 3 11 2 3" xfId="547"/>
    <cellStyle name="Normal 13 3 11 3" xfId="548"/>
    <cellStyle name="Normal 13 3 11 4" xfId="549"/>
    <cellStyle name="Normal 13 3 11 5" xfId="550"/>
    <cellStyle name="Normal 13 3 12" xfId="551"/>
    <cellStyle name="Normal 13 3 12 2" xfId="552"/>
    <cellStyle name="Normal 13 3 12 3" xfId="553"/>
    <cellStyle name="Normal 13 3 12 4" xfId="554"/>
    <cellStyle name="Normal 13 3 13" xfId="555"/>
    <cellStyle name="Normal 13 3 14" xfId="556"/>
    <cellStyle name="Normal 13 3 15" xfId="557"/>
    <cellStyle name="Normal 13 3 16" xfId="558"/>
    <cellStyle name="Normal 13 3 2" xfId="559"/>
    <cellStyle name="Normal 13 3 2 10" xfId="560"/>
    <cellStyle name="Normal 13 3 2 11" xfId="561"/>
    <cellStyle name="Normal 13 3 2 2" xfId="562"/>
    <cellStyle name="Normal 13 3 2 2 2" xfId="563"/>
    <cellStyle name="Normal 13 3 2 2 2 2" xfId="564"/>
    <cellStyle name="Normal 13 3 2 2 2 2 2" xfId="565"/>
    <cellStyle name="Normal 13 3 2 2 2 2 2 2" xfId="566"/>
    <cellStyle name="Normal 13 3 2 2 2 2 2 3" xfId="567"/>
    <cellStyle name="Normal 13 3 2 2 2 2 3" xfId="568"/>
    <cellStyle name="Normal 13 3 2 2 2 2 4" xfId="569"/>
    <cellStyle name="Normal 13 3 2 2 2 2 5" xfId="570"/>
    <cellStyle name="Normal 13 3 2 2 2 2 6" xfId="571"/>
    <cellStyle name="Normal 13 3 2 2 2 3" xfId="572"/>
    <cellStyle name="Normal 13 3 2 2 2 3 2" xfId="573"/>
    <cellStyle name="Normal 13 3 2 2 2 3 3" xfId="574"/>
    <cellStyle name="Normal 13 3 2 2 2 4" xfId="575"/>
    <cellStyle name="Normal 13 3 2 2 2 5" xfId="576"/>
    <cellStyle name="Normal 13 3 2 2 2 6" xfId="577"/>
    <cellStyle name="Normal 13 3 2 2 2 7" xfId="578"/>
    <cellStyle name="Normal 13 3 2 2 3" xfId="579"/>
    <cellStyle name="Normal 13 3 2 2 3 2" xfId="580"/>
    <cellStyle name="Normal 13 3 2 2 3 2 2" xfId="581"/>
    <cellStyle name="Normal 13 3 2 2 3 2 3" xfId="582"/>
    <cellStyle name="Normal 13 3 2 2 3 3" xfId="583"/>
    <cellStyle name="Normal 13 3 2 2 3 4" xfId="584"/>
    <cellStyle name="Normal 13 3 2 2 3 5" xfId="585"/>
    <cellStyle name="Normal 13 3 2 2 3 6" xfId="586"/>
    <cellStyle name="Normal 13 3 2 2 4" xfId="587"/>
    <cellStyle name="Normal 13 3 2 2 4 2" xfId="588"/>
    <cellStyle name="Normal 13 3 2 2 4 3" xfId="589"/>
    <cellStyle name="Normal 13 3 2 2 5" xfId="590"/>
    <cellStyle name="Normal 13 3 2 2 6" xfId="591"/>
    <cellStyle name="Normal 13 3 2 2 7" xfId="592"/>
    <cellStyle name="Normal 13 3 2 2 8" xfId="593"/>
    <cellStyle name="Normal 13 3 2 3" xfId="594"/>
    <cellStyle name="Normal 13 3 2 3 2" xfId="595"/>
    <cellStyle name="Normal 13 3 2 3 2 2" xfId="596"/>
    <cellStyle name="Normal 13 3 2 3 2 2 2" xfId="597"/>
    <cellStyle name="Normal 13 3 2 3 2 2 3" xfId="598"/>
    <cellStyle name="Normal 13 3 2 3 2 3" xfId="599"/>
    <cellStyle name="Normal 13 3 2 3 2 4" xfId="600"/>
    <cellStyle name="Normal 13 3 2 3 2 5" xfId="601"/>
    <cellStyle name="Normal 13 3 2 3 2 6" xfId="602"/>
    <cellStyle name="Normal 13 3 2 3 3" xfId="603"/>
    <cellStyle name="Normal 13 3 2 3 3 2" xfId="604"/>
    <cellStyle name="Normal 13 3 2 3 3 3" xfId="605"/>
    <cellStyle name="Normal 13 3 2 3 4" xfId="606"/>
    <cellStyle name="Normal 13 3 2 3 5" xfId="607"/>
    <cellStyle name="Normal 13 3 2 3 6" xfId="608"/>
    <cellStyle name="Normal 13 3 2 3 7" xfId="609"/>
    <cellStyle name="Normal 13 3 2 4" xfId="610"/>
    <cellStyle name="Normal 13 3 2 4 2" xfId="611"/>
    <cellStyle name="Normal 13 3 2 4 2 2" xfId="612"/>
    <cellStyle name="Normal 13 3 2 4 2 3" xfId="613"/>
    <cellStyle name="Normal 13 3 2 4 3" xfId="614"/>
    <cellStyle name="Normal 13 3 2 4 4" xfId="615"/>
    <cellStyle name="Normal 13 3 2 4 5" xfId="616"/>
    <cellStyle name="Normal 13 3 2 4 6" xfId="617"/>
    <cellStyle name="Normal 13 3 2 5" xfId="618"/>
    <cellStyle name="Normal 13 3 2 5 2" xfId="619"/>
    <cellStyle name="Normal 13 3 2 5 2 2" xfId="620"/>
    <cellStyle name="Normal 13 3 2 5 2 3" xfId="621"/>
    <cellStyle name="Normal 13 3 2 5 3" xfId="622"/>
    <cellStyle name="Normal 13 3 2 5 4" xfId="623"/>
    <cellStyle name="Normal 13 3 2 5 5" xfId="624"/>
    <cellStyle name="Normal 13 3 2 5 6" xfId="625"/>
    <cellStyle name="Normal 13 3 2 6" xfId="626"/>
    <cellStyle name="Normal 13 3 2 6 2" xfId="627"/>
    <cellStyle name="Normal 13 3 2 6 2 2" xfId="628"/>
    <cellStyle name="Normal 13 3 2 6 2 3" xfId="629"/>
    <cellStyle name="Normal 13 3 2 6 3" xfId="630"/>
    <cellStyle name="Normal 13 3 2 6 4" xfId="631"/>
    <cellStyle name="Normal 13 3 2 6 5" xfId="632"/>
    <cellStyle name="Normal 13 3 2 7" xfId="633"/>
    <cellStyle name="Normal 13 3 2 7 2" xfId="634"/>
    <cellStyle name="Normal 13 3 2 7 3" xfId="635"/>
    <cellStyle name="Normal 13 3 2 8" xfId="636"/>
    <cellStyle name="Normal 13 3 2 9" xfId="637"/>
    <cellStyle name="Normal 13 3 3" xfId="638"/>
    <cellStyle name="Normal 13 3 3 10" xfId="639"/>
    <cellStyle name="Normal 13 3 3 11" xfId="640"/>
    <cellStyle name="Normal 13 3 3 2" xfId="641"/>
    <cellStyle name="Normal 13 3 3 2 2" xfId="642"/>
    <cellStyle name="Normal 13 3 3 2 2 2" xfId="643"/>
    <cellStyle name="Normal 13 3 3 2 2 2 2" xfId="644"/>
    <cellStyle name="Normal 13 3 3 2 2 2 2 2" xfId="645"/>
    <cellStyle name="Normal 13 3 3 2 2 2 2 3" xfId="646"/>
    <cellStyle name="Normal 13 3 3 2 2 2 3" xfId="647"/>
    <cellStyle name="Normal 13 3 3 2 2 2 4" xfId="648"/>
    <cellStyle name="Normal 13 3 3 2 2 2 5" xfId="649"/>
    <cellStyle name="Normal 13 3 3 2 2 2 6" xfId="650"/>
    <cellStyle name="Normal 13 3 3 2 2 3" xfId="651"/>
    <cellStyle name="Normal 13 3 3 2 2 3 2" xfId="652"/>
    <cellStyle name="Normal 13 3 3 2 2 3 3" xfId="653"/>
    <cellStyle name="Normal 13 3 3 2 2 4" xfId="654"/>
    <cellStyle name="Normal 13 3 3 2 2 5" xfId="655"/>
    <cellStyle name="Normal 13 3 3 2 2 6" xfId="656"/>
    <cellStyle name="Normal 13 3 3 2 2 7" xfId="657"/>
    <cellStyle name="Normal 13 3 3 2 3" xfId="658"/>
    <cellStyle name="Normal 13 3 3 2 3 2" xfId="659"/>
    <cellStyle name="Normal 13 3 3 2 3 2 2" xfId="660"/>
    <cellStyle name="Normal 13 3 3 2 3 2 3" xfId="661"/>
    <cellStyle name="Normal 13 3 3 2 3 3" xfId="662"/>
    <cellStyle name="Normal 13 3 3 2 3 4" xfId="663"/>
    <cellStyle name="Normal 13 3 3 2 3 5" xfId="664"/>
    <cellStyle name="Normal 13 3 3 2 3 6" xfId="665"/>
    <cellStyle name="Normal 13 3 3 2 4" xfId="666"/>
    <cellStyle name="Normal 13 3 3 2 4 2" xfId="667"/>
    <cellStyle name="Normal 13 3 3 2 4 3" xfId="668"/>
    <cellStyle name="Normal 13 3 3 2 5" xfId="669"/>
    <cellStyle name="Normal 13 3 3 2 6" xfId="670"/>
    <cellStyle name="Normal 13 3 3 2 7" xfId="671"/>
    <cellStyle name="Normal 13 3 3 2 8" xfId="672"/>
    <cellStyle name="Normal 13 3 3 3" xfId="673"/>
    <cellStyle name="Normal 13 3 3 3 2" xfId="674"/>
    <cellStyle name="Normal 13 3 3 3 2 2" xfId="675"/>
    <cellStyle name="Normal 13 3 3 3 2 2 2" xfId="676"/>
    <cellStyle name="Normal 13 3 3 3 2 2 3" xfId="677"/>
    <cellStyle name="Normal 13 3 3 3 2 3" xfId="678"/>
    <cellStyle name="Normal 13 3 3 3 2 4" xfId="679"/>
    <cellStyle name="Normal 13 3 3 3 2 5" xfId="680"/>
    <cellStyle name="Normal 13 3 3 3 2 6" xfId="681"/>
    <cellStyle name="Normal 13 3 3 3 3" xfId="682"/>
    <cellStyle name="Normal 13 3 3 3 3 2" xfId="683"/>
    <cellStyle name="Normal 13 3 3 3 3 3" xfId="684"/>
    <cellStyle name="Normal 13 3 3 3 4" xfId="685"/>
    <cellStyle name="Normal 13 3 3 3 5" xfId="686"/>
    <cellStyle name="Normal 13 3 3 3 6" xfId="687"/>
    <cellStyle name="Normal 13 3 3 3 7" xfId="688"/>
    <cellStyle name="Normal 13 3 3 4" xfId="689"/>
    <cellStyle name="Normal 13 3 3 4 2" xfId="690"/>
    <cellStyle name="Normal 13 3 3 4 2 2" xfId="691"/>
    <cellStyle name="Normal 13 3 3 4 2 3" xfId="692"/>
    <cellStyle name="Normal 13 3 3 4 3" xfId="693"/>
    <cellStyle name="Normal 13 3 3 4 4" xfId="694"/>
    <cellStyle name="Normal 13 3 3 4 5" xfId="695"/>
    <cellStyle name="Normal 13 3 3 4 6" xfId="696"/>
    <cellStyle name="Normal 13 3 3 5" xfId="697"/>
    <cellStyle name="Normal 13 3 3 5 2" xfId="698"/>
    <cellStyle name="Normal 13 3 3 5 2 2" xfId="699"/>
    <cellStyle name="Normal 13 3 3 5 2 3" xfId="700"/>
    <cellStyle name="Normal 13 3 3 5 3" xfId="701"/>
    <cellStyle name="Normal 13 3 3 5 4" xfId="702"/>
    <cellStyle name="Normal 13 3 3 5 5" xfId="703"/>
    <cellStyle name="Normal 13 3 3 5 6" xfId="704"/>
    <cellStyle name="Normal 13 3 3 6" xfId="705"/>
    <cellStyle name="Normal 13 3 3 6 2" xfId="706"/>
    <cellStyle name="Normal 13 3 3 6 2 2" xfId="707"/>
    <cellStyle name="Normal 13 3 3 6 2 3" xfId="708"/>
    <cellStyle name="Normal 13 3 3 6 3" xfId="709"/>
    <cellStyle name="Normal 13 3 3 6 4" xfId="710"/>
    <cellStyle name="Normal 13 3 3 6 5" xfId="711"/>
    <cellStyle name="Normal 13 3 3 7" xfId="712"/>
    <cellStyle name="Normal 13 3 3 7 2" xfId="713"/>
    <cellStyle name="Normal 13 3 3 7 3" xfId="714"/>
    <cellStyle name="Normal 13 3 3 8" xfId="715"/>
    <cellStyle name="Normal 13 3 3 9" xfId="716"/>
    <cellStyle name="Normal 13 3 4" xfId="717"/>
    <cellStyle name="Normal 13 3 4 2" xfId="718"/>
    <cellStyle name="Normal 13 3 4 2 2" xfId="719"/>
    <cellStyle name="Normal 13 3 4 2 2 2" xfId="720"/>
    <cellStyle name="Normal 13 3 4 2 2 2 2" xfId="721"/>
    <cellStyle name="Normal 13 3 4 2 2 2 3" xfId="722"/>
    <cellStyle name="Normal 13 3 4 2 2 3" xfId="723"/>
    <cellStyle name="Normal 13 3 4 2 2 4" xfId="724"/>
    <cellStyle name="Normal 13 3 4 2 2 5" xfId="725"/>
    <cellStyle name="Normal 13 3 4 2 2 6" xfId="726"/>
    <cellStyle name="Normal 13 3 4 2 3" xfId="727"/>
    <cellStyle name="Normal 13 3 4 2 3 2" xfId="728"/>
    <cellStyle name="Normal 13 3 4 2 3 3" xfId="729"/>
    <cellStyle name="Normal 13 3 4 2 4" xfId="730"/>
    <cellStyle name="Normal 13 3 4 2 5" xfId="731"/>
    <cellStyle name="Normal 13 3 4 2 6" xfId="732"/>
    <cellStyle name="Normal 13 3 4 2 7" xfId="733"/>
    <cellStyle name="Normal 13 3 4 3" xfId="734"/>
    <cellStyle name="Normal 13 3 4 3 2" xfId="735"/>
    <cellStyle name="Normal 13 3 4 3 2 2" xfId="736"/>
    <cellStyle name="Normal 13 3 4 3 2 3" xfId="737"/>
    <cellStyle name="Normal 13 3 4 3 3" xfId="738"/>
    <cellStyle name="Normal 13 3 4 3 4" xfId="739"/>
    <cellStyle name="Normal 13 3 4 3 5" xfId="740"/>
    <cellStyle name="Normal 13 3 4 3 6" xfId="741"/>
    <cellStyle name="Normal 13 3 4 4" xfId="742"/>
    <cellStyle name="Normal 13 3 4 4 2" xfId="743"/>
    <cellStyle name="Normal 13 3 4 4 3" xfId="744"/>
    <cellStyle name="Normal 13 3 4 5" xfId="745"/>
    <cellStyle name="Normal 13 3 4 6" xfId="746"/>
    <cellStyle name="Normal 13 3 4 7" xfId="747"/>
    <cellStyle name="Normal 13 3 4 8" xfId="748"/>
    <cellStyle name="Normal 13 3 5" xfId="749"/>
    <cellStyle name="Normal 13 3 5 2" xfId="750"/>
    <cellStyle name="Normal 13 3 5 2 2" xfId="751"/>
    <cellStyle name="Normal 13 3 5 2 2 2" xfId="752"/>
    <cellStyle name="Normal 13 3 5 2 2 2 2" xfId="753"/>
    <cellStyle name="Normal 13 3 5 2 2 2 3" xfId="754"/>
    <cellStyle name="Normal 13 3 5 2 2 3" xfId="755"/>
    <cellStyle name="Normal 13 3 5 2 2 4" xfId="756"/>
    <cellStyle name="Normal 13 3 5 2 2 5" xfId="757"/>
    <cellStyle name="Normal 13 3 5 2 2 6" xfId="758"/>
    <cellStyle name="Normal 13 3 5 2 3" xfId="759"/>
    <cellStyle name="Normal 13 3 5 2 3 2" xfId="760"/>
    <cellStyle name="Normal 13 3 5 2 3 3" xfId="761"/>
    <cellStyle name="Normal 13 3 5 2 4" xfId="762"/>
    <cellStyle name="Normal 13 3 5 2 5" xfId="763"/>
    <cellStyle name="Normal 13 3 5 2 6" xfId="764"/>
    <cellStyle name="Normal 13 3 5 2 7" xfId="765"/>
    <cellStyle name="Normal 13 3 5 3" xfId="766"/>
    <cellStyle name="Normal 13 3 5 3 2" xfId="767"/>
    <cellStyle name="Normal 13 3 5 3 2 2" xfId="768"/>
    <cellStyle name="Normal 13 3 5 3 2 3" xfId="769"/>
    <cellStyle name="Normal 13 3 5 3 3" xfId="770"/>
    <cellStyle name="Normal 13 3 5 3 4" xfId="771"/>
    <cellStyle name="Normal 13 3 5 3 5" xfId="772"/>
    <cellStyle name="Normal 13 3 5 3 6" xfId="773"/>
    <cellStyle name="Normal 13 3 5 4" xfId="774"/>
    <cellStyle name="Normal 13 3 5 4 2" xfId="775"/>
    <cellStyle name="Normal 13 3 5 4 3" xfId="776"/>
    <cellStyle name="Normal 13 3 5 5" xfId="777"/>
    <cellStyle name="Normal 13 3 5 6" xfId="778"/>
    <cellStyle name="Normal 13 3 5 7" xfId="779"/>
    <cellStyle name="Normal 13 3 5 8" xfId="780"/>
    <cellStyle name="Normal 13 3 6" xfId="781"/>
    <cellStyle name="Normal 13 3 6 2" xfId="782"/>
    <cellStyle name="Normal 13 3 6 2 2" xfId="783"/>
    <cellStyle name="Normal 13 3 6 2 2 2" xfId="784"/>
    <cellStyle name="Normal 13 3 6 2 2 2 2" xfId="785"/>
    <cellStyle name="Normal 13 3 6 2 2 2 3" xfId="786"/>
    <cellStyle name="Normal 13 3 6 2 2 3" xfId="787"/>
    <cellStyle name="Normal 13 3 6 2 2 4" xfId="788"/>
    <cellStyle name="Normal 13 3 6 2 2 5" xfId="789"/>
    <cellStyle name="Normal 13 3 6 2 2 6" xfId="790"/>
    <cellStyle name="Normal 13 3 6 2 3" xfId="791"/>
    <cellStyle name="Normal 13 3 6 2 3 2" xfId="792"/>
    <cellStyle name="Normal 13 3 6 2 3 3" xfId="793"/>
    <cellStyle name="Normal 13 3 6 2 4" xfId="794"/>
    <cellStyle name="Normal 13 3 6 2 5" xfId="795"/>
    <cellStyle name="Normal 13 3 6 2 6" xfId="796"/>
    <cellStyle name="Normal 13 3 6 2 7" xfId="797"/>
    <cellStyle name="Normal 13 3 6 3" xfId="798"/>
    <cellStyle name="Normal 13 3 6 3 2" xfId="799"/>
    <cellStyle name="Normal 13 3 6 3 2 2" xfId="800"/>
    <cellStyle name="Normal 13 3 6 3 2 3" xfId="801"/>
    <cellStyle name="Normal 13 3 6 3 3" xfId="802"/>
    <cellStyle name="Normal 13 3 6 3 4" xfId="803"/>
    <cellStyle name="Normal 13 3 6 3 5" xfId="804"/>
    <cellStyle name="Normal 13 3 6 3 6" xfId="805"/>
    <cellStyle name="Normal 13 3 6 4" xfId="806"/>
    <cellStyle name="Normal 13 3 6 4 2" xfId="807"/>
    <cellStyle name="Normal 13 3 6 4 3" xfId="808"/>
    <cellStyle name="Normal 13 3 6 5" xfId="809"/>
    <cellStyle name="Normal 13 3 6 6" xfId="810"/>
    <cellStyle name="Normal 13 3 6 7" xfId="811"/>
    <cellStyle name="Normal 13 3 6 8" xfId="812"/>
    <cellStyle name="Normal 13 3 7" xfId="813"/>
    <cellStyle name="Normal 13 3 7 2" xfId="814"/>
    <cellStyle name="Normal 13 3 7 2 2" xfId="815"/>
    <cellStyle name="Normal 13 3 7 2 2 2" xfId="816"/>
    <cellStyle name="Normal 13 3 7 2 2 3" xfId="817"/>
    <cellStyle name="Normal 13 3 7 2 3" xfId="818"/>
    <cellStyle name="Normal 13 3 7 2 4" xfId="819"/>
    <cellStyle name="Normal 13 3 7 2 5" xfId="820"/>
    <cellStyle name="Normal 13 3 7 2 6" xfId="821"/>
    <cellStyle name="Normal 13 3 7 3" xfId="822"/>
    <cellStyle name="Normal 13 3 7 3 2" xfId="823"/>
    <cellStyle name="Normal 13 3 7 3 3" xfId="824"/>
    <cellStyle name="Normal 13 3 7 4" xfId="825"/>
    <cellStyle name="Normal 13 3 7 5" xfId="826"/>
    <cellStyle name="Normal 13 3 7 6" xfId="827"/>
    <cellStyle name="Normal 13 3 7 7" xfId="828"/>
    <cellStyle name="Normal 13 3 8" xfId="829"/>
    <cellStyle name="Normal 13 3 8 2" xfId="830"/>
    <cellStyle name="Normal 13 3 8 2 2" xfId="831"/>
    <cellStyle name="Normal 13 3 8 2 3" xfId="832"/>
    <cellStyle name="Normal 13 3 8 3" xfId="833"/>
    <cellStyle name="Normal 13 3 8 4" xfId="834"/>
    <cellStyle name="Normal 13 3 8 5" xfId="835"/>
    <cellStyle name="Normal 13 3 8 6" xfId="836"/>
    <cellStyle name="Normal 13 3 9" xfId="837"/>
    <cellStyle name="Normal 13 3 9 2" xfId="838"/>
    <cellStyle name="Normal 13 3 9 2 2" xfId="839"/>
    <cellStyle name="Normal 13 3 9 2 3" xfId="840"/>
    <cellStyle name="Normal 13 3 9 3" xfId="841"/>
    <cellStyle name="Normal 13 3 9 4" xfId="842"/>
    <cellStyle name="Normal 13 3 9 5" xfId="843"/>
    <cellStyle name="Normal 13 3 9 6" xfId="844"/>
    <cellStyle name="Normal 13 4" xfId="845"/>
    <cellStyle name="Normal 13 4 10" xfId="846"/>
    <cellStyle name="Normal 13 4 10 2" xfId="847"/>
    <cellStyle name="Normal 13 4 10 2 2" xfId="848"/>
    <cellStyle name="Normal 13 4 10 2 3" xfId="849"/>
    <cellStyle name="Normal 13 4 10 3" xfId="850"/>
    <cellStyle name="Normal 13 4 10 4" xfId="851"/>
    <cellStyle name="Normal 13 4 10 5" xfId="852"/>
    <cellStyle name="Normal 13 4 10 6" xfId="853"/>
    <cellStyle name="Normal 13 4 11" xfId="854"/>
    <cellStyle name="Normal 13 4 11 2" xfId="855"/>
    <cellStyle name="Normal 13 4 11 2 2" xfId="856"/>
    <cellStyle name="Normal 13 4 11 2 3" xfId="857"/>
    <cellStyle name="Normal 13 4 11 3" xfId="858"/>
    <cellStyle name="Normal 13 4 11 4" xfId="859"/>
    <cellStyle name="Normal 13 4 11 5" xfId="860"/>
    <cellStyle name="Normal 13 4 12" xfId="861"/>
    <cellStyle name="Normal 13 4 12 2" xfId="862"/>
    <cellStyle name="Normal 13 4 12 3" xfId="863"/>
    <cellStyle name="Normal 13 4 13" xfId="864"/>
    <cellStyle name="Normal 13 4 14" xfId="865"/>
    <cellStyle name="Normal 13 4 15" xfId="866"/>
    <cellStyle name="Normal 13 4 16" xfId="867"/>
    <cellStyle name="Normal 13 4 2" xfId="868"/>
    <cellStyle name="Normal 13 4 2 10" xfId="869"/>
    <cellStyle name="Normal 13 4 2 11" xfId="870"/>
    <cellStyle name="Normal 13 4 2 12" xfId="871"/>
    <cellStyle name="Normal 13 4 2 13" xfId="872"/>
    <cellStyle name="Normal 13 4 2 2" xfId="873"/>
    <cellStyle name="Normal 13 4 2 2 2" xfId="874"/>
    <cellStyle name="Normal 13 4 2 2 2 2" xfId="875"/>
    <cellStyle name="Normal 13 4 2 2 2 2 2" xfId="876"/>
    <cellStyle name="Normal 13 4 2 2 2 2 2 2" xfId="877"/>
    <cellStyle name="Normal 13 4 2 2 2 2 2 3" xfId="878"/>
    <cellStyle name="Normal 13 4 2 2 2 2 3" xfId="879"/>
    <cellStyle name="Normal 13 4 2 2 2 2 4" xfId="880"/>
    <cellStyle name="Normal 13 4 2 2 2 2 5" xfId="881"/>
    <cellStyle name="Normal 13 4 2 2 2 2 6" xfId="882"/>
    <cellStyle name="Normal 13 4 2 2 2 3" xfId="883"/>
    <cellStyle name="Normal 13 4 2 2 2 3 2" xfId="884"/>
    <cellStyle name="Normal 13 4 2 2 2 3 3" xfId="885"/>
    <cellStyle name="Normal 13 4 2 2 2 4" xfId="886"/>
    <cellStyle name="Normal 13 4 2 2 2 5" xfId="887"/>
    <cellStyle name="Normal 13 4 2 2 2 6" xfId="888"/>
    <cellStyle name="Normal 13 4 2 2 2 7" xfId="889"/>
    <cellStyle name="Normal 13 4 2 2 3" xfId="890"/>
    <cellStyle name="Normal 13 4 2 2 3 2" xfId="891"/>
    <cellStyle name="Normal 13 4 2 2 3 2 2" xfId="892"/>
    <cellStyle name="Normal 13 4 2 2 3 2 3" xfId="893"/>
    <cellStyle name="Normal 13 4 2 2 3 3" xfId="894"/>
    <cellStyle name="Normal 13 4 2 2 3 4" xfId="895"/>
    <cellStyle name="Normal 13 4 2 2 3 5" xfId="896"/>
    <cellStyle name="Normal 13 4 2 2 3 6" xfId="897"/>
    <cellStyle name="Normal 13 4 2 2 4" xfId="898"/>
    <cellStyle name="Normal 13 4 2 2 4 2" xfId="899"/>
    <cellStyle name="Normal 13 4 2 2 4 3" xfId="900"/>
    <cellStyle name="Normal 13 4 2 2 5" xfId="901"/>
    <cellStyle name="Normal 13 4 2 2 6" xfId="902"/>
    <cellStyle name="Normal 13 4 2 2 7" xfId="903"/>
    <cellStyle name="Normal 13 4 2 2 8" xfId="904"/>
    <cellStyle name="Normal 13 4 2 3" xfId="905"/>
    <cellStyle name="Normal 13 4 2 3 2" xfId="906"/>
    <cellStyle name="Normal 13 4 2 3 2 2" xfId="907"/>
    <cellStyle name="Normal 13 4 2 3 2 2 2" xfId="908"/>
    <cellStyle name="Normal 13 4 2 3 2 2 2 2" xfId="909"/>
    <cellStyle name="Normal 13 4 2 3 2 2 2 3" xfId="910"/>
    <cellStyle name="Normal 13 4 2 3 2 2 3" xfId="911"/>
    <cellStyle name="Normal 13 4 2 3 2 2 4" xfId="912"/>
    <cellStyle name="Normal 13 4 2 3 2 2 5" xfId="913"/>
    <cellStyle name="Normal 13 4 2 3 2 2 6" xfId="914"/>
    <cellStyle name="Normal 13 4 2 3 2 3" xfId="915"/>
    <cellStyle name="Normal 13 4 2 3 2 3 2" xfId="916"/>
    <cellStyle name="Normal 13 4 2 3 2 3 3" xfId="917"/>
    <cellStyle name="Normal 13 4 2 3 2 4" xfId="918"/>
    <cellStyle name="Normal 13 4 2 3 2 5" xfId="919"/>
    <cellStyle name="Normal 13 4 2 3 2 6" xfId="920"/>
    <cellStyle name="Normal 13 4 2 3 2 7" xfId="921"/>
    <cellStyle name="Normal 13 4 2 3 3" xfId="922"/>
    <cellStyle name="Normal 13 4 2 3 3 2" xfId="923"/>
    <cellStyle name="Normal 13 4 2 3 3 2 2" xfId="924"/>
    <cellStyle name="Normal 13 4 2 3 3 2 3" xfId="925"/>
    <cellStyle name="Normal 13 4 2 3 3 3" xfId="926"/>
    <cellStyle name="Normal 13 4 2 3 3 4" xfId="927"/>
    <cellStyle name="Normal 13 4 2 3 3 5" xfId="928"/>
    <cellStyle name="Normal 13 4 2 3 3 6" xfId="929"/>
    <cellStyle name="Normal 13 4 2 3 4" xfId="930"/>
    <cellStyle name="Normal 13 4 2 3 4 2" xfId="931"/>
    <cellStyle name="Normal 13 4 2 3 4 3" xfId="932"/>
    <cellStyle name="Normal 13 4 2 3 5" xfId="933"/>
    <cellStyle name="Normal 13 4 2 3 6" xfId="934"/>
    <cellStyle name="Normal 13 4 2 3 7" xfId="935"/>
    <cellStyle name="Normal 13 4 2 3 8" xfId="936"/>
    <cellStyle name="Normal 13 4 2 4" xfId="937"/>
    <cellStyle name="Normal 13 4 2 4 2" xfId="938"/>
    <cellStyle name="Normal 13 4 2 4 2 2" xfId="939"/>
    <cellStyle name="Normal 13 4 2 4 2 2 2" xfId="940"/>
    <cellStyle name="Normal 13 4 2 4 2 2 2 2" xfId="941"/>
    <cellStyle name="Normal 13 4 2 4 2 2 2 3" xfId="942"/>
    <cellStyle name="Normal 13 4 2 4 2 2 3" xfId="943"/>
    <cellStyle name="Normal 13 4 2 4 2 2 4" xfId="944"/>
    <cellStyle name="Normal 13 4 2 4 2 2 5" xfId="945"/>
    <cellStyle name="Normal 13 4 2 4 2 2 6" xfId="946"/>
    <cellStyle name="Normal 13 4 2 4 2 3" xfId="947"/>
    <cellStyle name="Normal 13 4 2 4 2 3 2" xfId="948"/>
    <cellStyle name="Normal 13 4 2 4 2 3 3" xfId="949"/>
    <cellStyle name="Normal 13 4 2 4 2 4" xfId="950"/>
    <cellStyle name="Normal 13 4 2 4 2 5" xfId="951"/>
    <cellStyle name="Normal 13 4 2 4 2 6" xfId="952"/>
    <cellStyle name="Normal 13 4 2 4 2 7" xfId="953"/>
    <cellStyle name="Normal 13 4 2 4 3" xfId="954"/>
    <cellStyle name="Normal 13 4 2 4 3 2" xfId="955"/>
    <cellStyle name="Normal 13 4 2 4 3 2 2" xfId="956"/>
    <cellStyle name="Normal 13 4 2 4 3 2 3" xfId="957"/>
    <cellStyle name="Normal 13 4 2 4 3 3" xfId="958"/>
    <cellStyle name="Normal 13 4 2 4 3 4" xfId="959"/>
    <cellStyle name="Normal 13 4 2 4 3 5" xfId="960"/>
    <cellStyle name="Normal 13 4 2 4 3 6" xfId="961"/>
    <cellStyle name="Normal 13 4 2 4 4" xfId="962"/>
    <cellStyle name="Normal 13 4 2 4 4 2" xfId="963"/>
    <cellStyle name="Normal 13 4 2 4 4 3" xfId="964"/>
    <cellStyle name="Normal 13 4 2 4 5" xfId="965"/>
    <cellStyle name="Normal 13 4 2 4 6" xfId="966"/>
    <cellStyle name="Normal 13 4 2 4 7" xfId="967"/>
    <cellStyle name="Normal 13 4 2 4 8" xfId="968"/>
    <cellStyle name="Normal 13 4 2 5" xfId="969"/>
    <cellStyle name="Normal 13 4 2 5 2" xfId="970"/>
    <cellStyle name="Normal 13 4 2 5 2 2" xfId="971"/>
    <cellStyle name="Normal 13 4 2 5 2 2 2" xfId="972"/>
    <cellStyle name="Normal 13 4 2 5 2 2 3" xfId="973"/>
    <cellStyle name="Normal 13 4 2 5 2 3" xfId="974"/>
    <cellStyle name="Normal 13 4 2 5 2 4" xfId="975"/>
    <cellStyle name="Normal 13 4 2 5 2 5" xfId="976"/>
    <cellStyle name="Normal 13 4 2 5 2 6" xfId="977"/>
    <cellStyle name="Normal 13 4 2 5 3" xfId="978"/>
    <cellStyle name="Normal 13 4 2 5 3 2" xfId="979"/>
    <cellStyle name="Normal 13 4 2 5 3 3" xfId="980"/>
    <cellStyle name="Normal 13 4 2 5 4" xfId="981"/>
    <cellStyle name="Normal 13 4 2 5 5" xfId="982"/>
    <cellStyle name="Normal 13 4 2 5 6" xfId="983"/>
    <cellStyle name="Normal 13 4 2 5 7" xfId="984"/>
    <cellStyle name="Normal 13 4 2 6" xfId="985"/>
    <cellStyle name="Normal 13 4 2 6 2" xfId="986"/>
    <cellStyle name="Normal 13 4 2 6 2 2" xfId="987"/>
    <cellStyle name="Normal 13 4 2 6 2 3" xfId="988"/>
    <cellStyle name="Normal 13 4 2 6 3" xfId="989"/>
    <cellStyle name="Normal 13 4 2 6 4" xfId="990"/>
    <cellStyle name="Normal 13 4 2 6 5" xfId="991"/>
    <cellStyle name="Normal 13 4 2 6 6" xfId="992"/>
    <cellStyle name="Normal 13 4 2 7" xfId="993"/>
    <cellStyle name="Normal 13 4 2 7 2" xfId="994"/>
    <cellStyle name="Normal 13 4 2 7 2 2" xfId="995"/>
    <cellStyle name="Normal 13 4 2 7 2 3" xfId="996"/>
    <cellStyle name="Normal 13 4 2 7 3" xfId="997"/>
    <cellStyle name="Normal 13 4 2 7 4" xfId="998"/>
    <cellStyle name="Normal 13 4 2 7 5" xfId="999"/>
    <cellStyle name="Normal 13 4 2 7 6" xfId="1000"/>
    <cellStyle name="Normal 13 4 2 8" xfId="1001"/>
    <cellStyle name="Normal 13 4 2 8 2" xfId="1002"/>
    <cellStyle name="Normal 13 4 2 8 2 2" xfId="1003"/>
    <cellStyle name="Normal 13 4 2 8 2 3" xfId="1004"/>
    <cellStyle name="Normal 13 4 2 8 3" xfId="1005"/>
    <cellStyle name="Normal 13 4 2 8 4" xfId="1006"/>
    <cellStyle name="Normal 13 4 2 8 5" xfId="1007"/>
    <cellStyle name="Normal 13 4 2 9" xfId="1008"/>
    <cellStyle name="Normal 13 4 2 9 2" xfId="1009"/>
    <cellStyle name="Normal 13 4 2 9 3" xfId="1010"/>
    <cellStyle name="Normal 13 4 3" xfId="1011"/>
    <cellStyle name="Normal 13 4 3 10" xfId="1012"/>
    <cellStyle name="Normal 13 4 3 11" xfId="1013"/>
    <cellStyle name="Normal 13 4 3 12" xfId="1014"/>
    <cellStyle name="Normal 13 4 3 2" xfId="1015"/>
    <cellStyle name="Normal 13 4 3 2 2" xfId="1016"/>
    <cellStyle name="Normal 13 4 3 2 2 2" xfId="1017"/>
    <cellStyle name="Normal 13 4 3 2 2 2 2" xfId="1018"/>
    <cellStyle name="Normal 13 4 3 2 2 2 2 2" xfId="1019"/>
    <cellStyle name="Normal 13 4 3 2 2 2 2 3" xfId="1020"/>
    <cellStyle name="Normal 13 4 3 2 2 2 3" xfId="1021"/>
    <cellStyle name="Normal 13 4 3 2 2 2 4" xfId="1022"/>
    <cellStyle name="Normal 13 4 3 2 2 2 5" xfId="1023"/>
    <cellStyle name="Normal 13 4 3 2 2 2 6" xfId="1024"/>
    <cellStyle name="Normal 13 4 3 2 2 3" xfId="1025"/>
    <cellStyle name="Normal 13 4 3 2 2 3 2" xfId="1026"/>
    <cellStyle name="Normal 13 4 3 2 2 3 3" xfId="1027"/>
    <cellStyle name="Normal 13 4 3 2 2 4" xfId="1028"/>
    <cellStyle name="Normal 13 4 3 2 2 5" xfId="1029"/>
    <cellStyle name="Normal 13 4 3 2 2 6" xfId="1030"/>
    <cellStyle name="Normal 13 4 3 2 2 7" xfId="1031"/>
    <cellStyle name="Normal 13 4 3 2 3" xfId="1032"/>
    <cellStyle name="Normal 13 4 3 2 3 2" xfId="1033"/>
    <cellStyle name="Normal 13 4 3 2 3 2 2" xfId="1034"/>
    <cellStyle name="Normal 13 4 3 2 3 2 3" xfId="1035"/>
    <cellStyle name="Normal 13 4 3 2 3 3" xfId="1036"/>
    <cellStyle name="Normal 13 4 3 2 3 4" xfId="1037"/>
    <cellStyle name="Normal 13 4 3 2 3 5" xfId="1038"/>
    <cellStyle name="Normal 13 4 3 2 3 6" xfId="1039"/>
    <cellStyle name="Normal 13 4 3 2 4" xfId="1040"/>
    <cellStyle name="Normal 13 4 3 2 4 2" xfId="1041"/>
    <cellStyle name="Normal 13 4 3 2 4 3" xfId="1042"/>
    <cellStyle name="Normal 13 4 3 2 5" xfId="1043"/>
    <cellStyle name="Normal 13 4 3 2 6" xfId="1044"/>
    <cellStyle name="Normal 13 4 3 2 7" xfId="1045"/>
    <cellStyle name="Normal 13 4 3 2 8" xfId="1046"/>
    <cellStyle name="Normal 13 4 3 3" xfId="1047"/>
    <cellStyle name="Normal 13 4 3 3 2" xfId="1048"/>
    <cellStyle name="Normal 13 4 3 3 2 2" xfId="1049"/>
    <cellStyle name="Normal 13 4 3 3 2 2 2" xfId="1050"/>
    <cellStyle name="Normal 13 4 3 3 2 2 2 2" xfId="1051"/>
    <cellStyle name="Normal 13 4 3 3 2 2 2 3" xfId="1052"/>
    <cellStyle name="Normal 13 4 3 3 2 2 3" xfId="1053"/>
    <cellStyle name="Normal 13 4 3 3 2 2 4" xfId="1054"/>
    <cellStyle name="Normal 13 4 3 3 2 2 5" xfId="1055"/>
    <cellStyle name="Normal 13 4 3 3 2 2 6" xfId="1056"/>
    <cellStyle name="Normal 13 4 3 3 2 3" xfId="1057"/>
    <cellStyle name="Normal 13 4 3 3 2 3 2" xfId="1058"/>
    <cellStyle name="Normal 13 4 3 3 2 3 3" xfId="1059"/>
    <cellStyle name="Normal 13 4 3 3 2 4" xfId="1060"/>
    <cellStyle name="Normal 13 4 3 3 2 5" xfId="1061"/>
    <cellStyle name="Normal 13 4 3 3 2 6" xfId="1062"/>
    <cellStyle name="Normal 13 4 3 3 2 7" xfId="1063"/>
    <cellStyle name="Normal 13 4 3 3 3" xfId="1064"/>
    <cellStyle name="Normal 13 4 3 3 3 2" xfId="1065"/>
    <cellStyle name="Normal 13 4 3 3 3 2 2" xfId="1066"/>
    <cellStyle name="Normal 13 4 3 3 3 2 3" xfId="1067"/>
    <cellStyle name="Normal 13 4 3 3 3 3" xfId="1068"/>
    <cellStyle name="Normal 13 4 3 3 3 4" xfId="1069"/>
    <cellStyle name="Normal 13 4 3 3 3 5" xfId="1070"/>
    <cellStyle name="Normal 13 4 3 3 3 6" xfId="1071"/>
    <cellStyle name="Normal 13 4 3 3 4" xfId="1072"/>
    <cellStyle name="Normal 13 4 3 3 4 2" xfId="1073"/>
    <cellStyle name="Normal 13 4 3 3 4 3" xfId="1074"/>
    <cellStyle name="Normal 13 4 3 3 5" xfId="1075"/>
    <cellStyle name="Normal 13 4 3 3 6" xfId="1076"/>
    <cellStyle name="Normal 13 4 3 3 7" xfId="1077"/>
    <cellStyle name="Normal 13 4 3 3 8" xfId="1078"/>
    <cellStyle name="Normal 13 4 3 4" xfId="1079"/>
    <cellStyle name="Normal 13 4 3 4 2" xfId="1080"/>
    <cellStyle name="Normal 13 4 3 4 2 2" xfId="1081"/>
    <cellStyle name="Normal 13 4 3 4 2 2 2" xfId="1082"/>
    <cellStyle name="Normal 13 4 3 4 2 2 3" xfId="1083"/>
    <cellStyle name="Normal 13 4 3 4 2 3" xfId="1084"/>
    <cellStyle name="Normal 13 4 3 4 2 4" xfId="1085"/>
    <cellStyle name="Normal 13 4 3 4 2 5" xfId="1086"/>
    <cellStyle name="Normal 13 4 3 4 2 6" xfId="1087"/>
    <cellStyle name="Normal 13 4 3 4 3" xfId="1088"/>
    <cellStyle name="Normal 13 4 3 4 3 2" xfId="1089"/>
    <cellStyle name="Normal 13 4 3 4 3 3" xfId="1090"/>
    <cellStyle name="Normal 13 4 3 4 4" xfId="1091"/>
    <cellStyle name="Normal 13 4 3 4 5" xfId="1092"/>
    <cellStyle name="Normal 13 4 3 4 6" xfId="1093"/>
    <cellStyle name="Normal 13 4 3 4 7" xfId="1094"/>
    <cellStyle name="Normal 13 4 3 5" xfId="1095"/>
    <cellStyle name="Normal 13 4 3 5 2" xfId="1096"/>
    <cellStyle name="Normal 13 4 3 5 2 2" xfId="1097"/>
    <cellStyle name="Normal 13 4 3 5 2 3" xfId="1098"/>
    <cellStyle name="Normal 13 4 3 5 3" xfId="1099"/>
    <cellStyle name="Normal 13 4 3 5 4" xfId="1100"/>
    <cellStyle name="Normal 13 4 3 5 5" xfId="1101"/>
    <cellStyle name="Normal 13 4 3 5 6" xfId="1102"/>
    <cellStyle name="Normal 13 4 3 6" xfId="1103"/>
    <cellStyle name="Normal 13 4 3 6 2" xfId="1104"/>
    <cellStyle name="Normal 13 4 3 6 2 2" xfId="1105"/>
    <cellStyle name="Normal 13 4 3 6 2 3" xfId="1106"/>
    <cellStyle name="Normal 13 4 3 6 3" xfId="1107"/>
    <cellStyle name="Normal 13 4 3 6 4" xfId="1108"/>
    <cellStyle name="Normal 13 4 3 6 5" xfId="1109"/>
    <cellStyle name="Normal 13 4 3 6 6" xfId="1110"/>
    <cellStyle name="Normal 13 4 3 7" xfId="1111"/>
    <cellStyle name="Normal 13 4 3 7 2" xfId="1112"/>
    <cellStyle name="Normal 13 4 3 7 2 2" xfId="1113"/>
    <cellStyle name="Normal 13 4 3 7 2 3" xfId="1114"/>
    <cellStyle name="Normal 13 4 3 7 3" xfId="1115"/>
    <cellStyle name="Normal 13 4 3 7 4" xfId="1116"/>
    <cellStyle name="Normal 13 4 3 7 5" xfId="1117"/>
    <cellStyle name="Normal 13 4 3 8" xfId="1118"/>
    <cellStyle name="Normal 13 4 3 8 2" xfId="1119"/>
    <cellStyle name="Normal 13 4 3 8 3" xfId="1120"/>
    <cellStyle name="Normal 13 4 3 9" xfId="1121"/>
    <cellStyle name="Normal 13 4 4" xfId="1122"/>
    <cellStyle name="Normal 13 4 4 2" xfId="1123"/>
    <cellStyle name="Normal 13 4 4 2 2" xfId="1124"/>
    <cellStyle name="Normal 13 4 4 2 2 2" xfId="1125"/>
    <cellStyle name="Normal 13 4 4 2 2 2 2" xfId="1126"/>
    <cellStyle name="Normal 13 4 4 2 2 2 3" xfId="1127"/>
    <cellStyle name="Normal 13 4 4 2 2 3" xfId="1128"/>
    <cellStyle name="Normal 13 4 4 2 2 4" xfId="1129"/>
    <cellStyle name="Normal 13 4 4 2 2 5" xfId="1130"/>
    <cellStyle name="Normal 13 4 4 2 2 6" xfId="1131"/>
    <cellStyle name="Normal 13 4 4 2 3" xfId="1132"/>
    <cellStyle name="Normal 13 4 4 2 3 2" xfId="1133"/>
    <cellStyle name="Normal 13 4 4 2 3 3" xfId="1134"/>
    <cellStyle name="Normal 13 4 4 2 4" xfId="1135"/>
    <cellStyle name="Normal 13 4 4 2 5" xfId="1136"/>
    <cellStyle name="Normal 13 4 4 2 6" xfId="1137"/>
    <cellStyle name="Normal 13 4 4 2 7" xfId="1138"/>
    <cellStyle name="Normal 13 4 4 3" xfId="1139"/>
    <cellStyle name="Normal 13 4 4 3 2" xfId="1140"/>
    <cellStyle name="Normal 13 4 4 3 2 2" xfId="1141"/>
    <cellStyle name="Normal 13 4 4 3 2 3" xfId="1142"/>
    <cellStyle name="Normal 13 4 4 3 3" xfId="1143"/>
    <cellStyle name="Normal 13 4 4 3 4" xfId="1144"/>
    <cellStyle name="Normal 13 4 4 3 5" xfId="1145"/>
    <cellStyle name="Normal 13 4 4 3 6" xfId="1146"/>
    <cellStyle name="Normal 13 4 4 4" xfId="1147"/>
    <cellStyle name="Normal 13 4 4 4 2" xfId="1148"/>
    <cellStyle name="Normal 13 4 4 4 3" xfId="1149"/>
    <cellStyle name="Normal 13 4 4 5" xfId="1150"/>
    <cellStyle name="Normal 13 4 4 6" xfId="1151"/>
    <cellStyle name="Normal 13 4 4 7" xfId="1152"/>
    <cellStyle name="Normal 13 4 4 8" xfId="1153"/>
    <cellStyle name="Normal 13 4 5" xfId="1154"/>
    <cellStyle name="Normal 13 4 5 2" xfId="1155"/>
    <cellStyle name="Normal 13 4 5 2 2" xfId="1156"/>
    <cellStyle name="Normal 13 4 5 2 2 2" xfId="1157"/>
    <cellStyle name="Normal 13 4 5 2 2 2 2" xfId="1158"/>
    <cellStyle name="Normal 13 4 5 2 2 2 3" xfId="1159"/>
    <cellStyle name="Normal 13 4 5 2 2 3" xfId="1160"/>
    <cellStyle name="Normal 13 4 5 2 2 4" xfId="1161"/>
    <cellStyle name="Normal 13 4 5 2 2 5" xfId="1162"/>
    <cellStyle name="Normal 13 4 5 2 2 6" xfId="1163"/>
    <cellStyle name="Normal 13 4 5 2 3" xfId="1164"/>
    <cellStyle name="Normal 13 4 5 2 3 2" xfId="1165"/>
    <cellStyle name="Normal 13 4 5 2 3 3" xfId="1166"/>
    <cellStyle name="Normal 13 4 5 2 4" xfId="1167"/>
    <cellStyle name="Normal 13 4 5 2 5" xfId="1168"/>
    <cellStyle name="Normal 13 4 5 2 6" xfId="1169"/>
    <cellStyle name="Normal 13 4 5 2 7" xfId="1170"/>
    <cellStyle name="Normal 13 4 5 3" xfId="1171"/>
    <cellStyle name="Normal 13 4 5 3 2" xfId="1172"/>
    <cellStyle name="Normal 13 4 5 3 2 2" xfId="1173"/>
    <cellStyle name="Normal 13 4 5 3 2 3" xfId="1174"/>
    <cellStyle name="Normal 13 4 5 3 3" xfId="1175"/>
    <cellStyle name="Normal 13 4 5 3 4" xfId="1176"/>
    <cellStyle name="Normal 13 4 5 3 5" xfId="1177"/>
    <cellStyle name="Normal 13 4 5 3 6" xfId="1178"/>
    <cellStyle name="Normal 13 4 5 4" xfId="1179"/>
    <cellStyle name="Normal 13 4 5 4 2" xfId="1180"/>
    <cellStyle name="Normal 13 4 5 4 3" xfId="1181"/>
    <cellStyle name="Normal 13 4 5 5" xfId="1182"/>
    <cellStyle name="Normal 13 4 5 6" xfId="1183"/>
    <cellStyle name="Normal 13 4 5 7" xfId="1184"/>
    <cellStyle name="Normal 13 4 5 8" xfId="1185"/>
    <cellStyle name="Normal 13 4 6" xfId="1186"/>
    <cellStyle name="Normal 13 4 6 2" xfId="1187"/>
    <cellStyle name="Normal 13 4 6 2 2" xfId="1188"/>
    <cellStyle name="Normal 13 4 6 2 2 2" xfId="1189"/>
    <cellStyle name="Normal 13 4 6 2 2 2 2" xfId="1190"/>
    <cellStyle name="Normal 13 4 6 2 2 2 3" xfId="1191"/>
    <cellStyle name="Normal 13 4 6 2 2 3" xfId="1192"/>
    <cellStyle name="Normal 13 4 6 2 2 4" xfId="1193"/>
    <cellStyle name="Normal 13 4 6 2 2 5" xfId="1194"/>
    <cellStyle name="Normal 13 4 6 2 2 6" xfId="1195"/>
    <cellStyle name="Normal 13 4 6 2 3" xfId="1196"/>
    <cellStyle name="Normal 13 4 6 2 3 2" xfId="1197"/>
    <cellStyle name="Normal 13 4 6 2 3 3" xfId="1198"/>
    <cellStyle name="Normal 13 4 6 2 4" xfId="1199"/>
    <cellStyle name="Normal 13 4 6 2 5" xfId="1200"/>
    <cellStyle name="Normal 13 4 6 2 6" xfId="1201"/>
    <cellStyle name="Normal 13 4 6 2 7" xfId="1202"/>
    <cellStyle name="Normal 13 4 6 3" xfId="1203"/>
    <cellStyle name="Normal 13 4 6 3 2" xfId="1204"/>
    <cellStyle name="Normal 13 4 6 3 2 2" xfId="1205"/>
    <cellStyle name="Normal 13 4 6 3 2 3" xfId="1206"/>
    <cellStyle name="Normal 13 4 6 3 3" xfId="1207"/>
    <cellStyle name="Normal 13 4 6 3 4" xfId="1208"/>
    <cellStyle name="Normal 13 4 6 3 5" xfId="1209"/>
    <cellStyle name="Normal 13 4 6 3 6" xfId="1210"/>
    <cellStyle name="Normal 13 4 6 4" xfId="1211"/>
    <cellStyle name="Normal 13 4 6 4 2" xfId="1212"/>
    <cellStyle name="Normal 13 4 6 4 3" xfId="1213"/>
    <cellStyle name="Normal 13 4 6 5" xfId="1214"/>
    <cellStyle name="Normal 13 4 6 6" xfId="1215"/>
    <cellStyle name="Normal 13 4 6 7" xfId="1216"/>
    <cellStyle name="Normal 13 4 6 8" xfId="1217"/>
    <cellStyle name="Normal 13 4 7" xfId="1218"/>
    <cellStyle name="Normal 13 4 7 2" xfId="1219"/>
    <cellStyle name="Normal 13 4 7 2 2" xfId="1220"/>
    <cellStyle name="Normal 13 4 7 2 2 2" xfId="1221"/>
    <cellStyle name="Normal 13 4 7 2 2 2 2" xfId="1222"/>
    <cellStyle name="Normal 13 4 7 2 2 2 3" xfId="1223"/>
    <cellStyle name="Normal 13 4 7 2 2 3" xfId="1224"/>
    <cellStyle name="Normal 13 4 7 2 2 4" xfId="1225"/>
    <cellStyle name="Normal 13 4 7 2 2 5" xfId="1226"/>
    <cellStyle name="Normal 13 4 7 2 2 6" xfId="1227"/>
    <cellStyle name="Normal 13 4 7 2 3" xfId="1228"/>
    <cellStyle name="Normal 13 4 7 2 3 2" xfId="1229"/>
    <cellStyle name="Normal 13 4 7 2 3 3" xfId="1230"/>
    <cellStyle name="Normal 13 4 7 2 4" xfId="1231"/>
    <cellStyle name="Normal 13 4 7 2 5" xfId="1232"/>
    <cellStyle name="Normal 13 4 7 2 6" xfId="1233"/>
    <cellStyle name="Normal 13 4 7 2 7" xfId="1234"/>
    <cellStyle name="Normal 13 4 7 3" xfId="1235"/>
    <cellStyle name="Normal 13 4 7 3 2" xfId="1236"/>
    <cellStyle name="Normal 13 4 7 3 2 2" xfId="1237"/>
    <cellStyle name="Normal 13 4 7 3 2 3" xfId="1238"/>
    <cellStyle name="Normal 13 4 7 3 3" xfId="1239"/>
    <cellStyle name="Normal 13 4 7 3 4" xfId="1240"/>
    <cellStyle name="Normal 13 4 7 3 5" xfId="1241"/>
    <cellStyle name="Normal 13 4 7 3 6" xfId="1242"/>
    <cellStyle name="Normal 13 4 7 4" xfId="1243"/>
    <cellStyle name="Normal 13 4 7 4 2" xfId="1244"/>
    <cellStyle name="Normal 13 4 7 4 3" xfId="1245"/>
    <cellStyle name="Normal 13 4 7 5" xfId="1246"/>
    <cellStyle name="Normal 13 4 7 6" xfId="1247"/>
    <cellStyle name="Normal 13 4 7 7" xfId="1248"/>
    <cellStyle name="Normal 13 4 7 8" xfId="1249"/>
    <cellStyle name="Normal 13 4 8" xfId="1250"/>
    <cellStyle name="Normal 13 4 8 2" xfId="1251"/>
    <cellStyle name="Normal 13 4 8 2 2" xfId="1252"/>
    <cellStyle name="Normal 13 4 8 2 2 2" xfId="1253"/>
    <cellStyle name="Normal 13 4 8 2 2 3" xfId="1254"/>
    <cellStyle name="Normal 13 4 8 2 3" xfId="1255"/>
    <cellStyle name="Normal 13 4 8 2 4" xfId="1256"/>
    <cellStyle name="Normal 13 4 8 2 5" xfId="1257"/>
    <cellStyle name="Normal 13 4 8 2 6" xfId="1258"/>
    <cellStyle name="Normal 13 4 8 3" xfId="1259"/>
    <cellStyle name="Normal 13 4 8 3 2" xfId="1260"/>
    <cellStyle name="Normal 13 4 8 3 3" xfId="1261"/>
    <cellStyle name="Normal 13 4 8 4" xfId="1262"/>
    <cellStyle name="Normal 13 4 8 5" xfId="1263"/>
    <cellStyle name="Normal 13 4 8 6" xfId="1264"/>
    <cellStyle name="Normal 13 4 8 7" xfId="1265"/>
    <cellStyle name="Normal 13 4 9" xfId="1266"/>
    <cellStyle name="Normal 13 4 9 2" xfId="1267"/>
    <cellStyle name="Normal 13 4 9 2 2" xfId="1268"/>
    <cellStyle name="Normal 13 4 9 2 3" xfId="1269"/>
    <cellStyle name="Normal 13 4 9 3" xfId="1270"/>
    <cellStyle name="Normal 13 4 9 4" xfId="1271"/>
    <cellStyle name="Normal 13 4 9 5" xfId="1272"/>
    <cellStyle name="Normal 13 4 9 6" xfId="1273"/>
    <cellStyle name="Normal 13 5" xfId="1274"/>
    <cellStyle name="Normal 13 5 10" xfId="1275"/>
    <cellStyle name="Normal 13 5 11" xfId="1276"/>
    <cellStyle name="Normal 13 5 12" xfId="1277"/>
    <cellStyle name="Normal 13 5 13" xfId="1278"/>
    <cellStyle name="Normal 13 5 2" xfId="1279"/>
    <cellStyle name="Normal 13 5 2 10" xfId="1280"/>
    <cellStyle name="Normal 13 5 2 11" xfId="1281"/>
    <cellStyle name="Normal 13 5 2 2" xfId="1282"/>
    <cellStyle name="Normal 13 5 2 2 2" xfId="1283"/>
    <cellStyle name="Normal 13 5 2 2 2 2" xfId="1284"/>
    <cellStyle name="Normal 13 5 2 2 2 2 2" xfId="1285"/>
    <cellStyle name="Normal 13 5 2 2 2 2 2 2" xfId="1286"/>
    <cellStyle name="Normal 13 5 2 2 2 2 2 3" xfId="1287"/>
    <cellStyle name="Normal 13 5 2 2 2 2 3" xfId="1288"/>
    <cellStyle name="Normal 13 5 2 2 2 2 4" xfId="1289"/>
    <cellStyle name="Normal 13 5 2 2 2 2 5" xfId="1290"/>
    <cellStyle name="Normal 13 5 2 2 2 2 6" xfId="1291"/>
    <cellStyle name="Normal 13 5 2 2 2 3" xfId="1292"/>
    <cellStyle name="Normal 13 5 2 2 2 3 2" xfId="1293"/>
    <cellStyle name="Normal 13 5 2 2 2 3 3" xfId="1294"/>
    <cellStyle name="Normal 13 5 2 2 2 4" xfId="1295"/>
    <cellStyle name="Normal 13 5 2 2 2 5" xfId="1296"/>
    <cellStyle name="Normal 13 5 2 2 2 6" xfId="1297"/>
    <cellStyle name="Normal 13 5 2 2 2 7" xfId="1298"/>
    <cellStyle name="Normal 13 5 2 2 3" xfId="1299"/>
    <cellStyle name="Normal 13 5 2 2 3 2" xfId="1300"/>
    <cellStyle name="Normal 13 5 2 2 3 2 2" xfId="1301"/>
    <cellStyle name="Normal 13 5 2 2 3 2 3" xfId="1302"/>
    <cellStyle name="Normal 13 5 2 2 3 3" xfId="1303"/>
    <cellStyle name="Normal 13 5 2 2 3 4" xfId="1304"/>
    <cellStyle name="Normal 13 5 2 2 3 5" xfId="1305"/>
    <cellStyle name="Normal 13 5 2 2 3 6" xfId="1306"/>
    <cellStyle name="Normal 13 5 2 2 4" xfId="1307"/>
    <cellStyle name="Normal 13 5 2 2 4 2" xfId="1308"/>
    <cellStyle name="Normal 13 5 2 2 4 3" xfId="1309"/>
    <cellStyle name="Normal 13 5 2 2 5" xfId="1310"/>
    <cellStyle name="Normal 13 5 2 2 6" xfId="1311"/>
    <cellStyle name="Normal 13 5 2 2 7" xfId="1312"/>
    <cellStyle name="Normal 13 5 2 2 8" xfId="1313"/>
    <cellStyle name="Normal 13 5 2 3" xfId="1314"/>
    <cellStyle name="Normal 13 5 2 3 2" xfId="1315"/>
    <cellStyle name="Normal 13 5 2 3 2 2" xfId="1316"/>
    <cellStyle name="Normal 13 5 2 3 2 2 2" xfId="1317"/>
    <cellStyle name="Normal 13 5 2 3 2 2 3" xfId="1318"/>
    <cellStyle name="Normal 13 5 2 3 2 3" xfId="1319"/>
    <cellStyle name="Normal 13 5 2 3 2 4" xfId="1320"/>
    <cellStyle name="Normal 13 5 2 3 2 5" xfId="1321"/>
    <cellStyle name="Normal 13 5 2 3 2 6" xfId="1322"/>
    <cellStyle name="Normal 13 5 2 3 3" xfId="1323"/>
    <cellStyle name="Normal 13 5 2 3 3 2" xfId="1324"/>
    <cellStyle name="Normal 13 5 2 3 3 3" xfId="1325"/>
    <cellStyle name="Normal 13 5 2 3 4" xfId="1326"/>
    <cellStyle name="Normal 13 5 2 3 5" xfId="1327"/>
    <cellStyle name="Normal 13 5 2 3 6" xfId="1328"/>
    <cellStyle name="Normal 13 5 2 3 7" xfId="1329"/>
    <cellStyle name="Normal 13 5 2 4" xfId="1330"/>
    <cellStyle name="Normal 13 5 2 4 2" xfId="1331"/>
    <cellStyle name="Normal 13 5 2 4 2 2" xfId="1332"/>
    <cellStyle name="Normal 13 5 2 4 2 3" xfId="1333"/>
    <cellStyle name="Normal 13 5 2 4 3" xfId="1334"/>
    <cellStyle name="Normal 13 5 2 4 4" xfId="1335"/>
    <cellStyle name="Normal 13 5 2 4 5" xfId="1336"/>
    <cellStyle name="Normal 13 5 2 4 6" xfId="1337"/>
    <cellStyle name="Normal 13 5 2 5" xfId="1338"/>
    <cellStyle name="Normal 13 5 2 5 2" xfId="1339"/>
    <cellStyle name="Normal 13 5 2 5 2 2" xfId="1340"/>
    <cellStyle name="Normal 13 5 2 5 2 3" xfId="1341"/>
    <cellStyle name="Normal 13 5 2 5 3" xfId="1342"/>
    <cellStyle name="Normal 13 5 2 5 4" xfId="1343"/>
    <cellStyle name="Normal 13 5 2 5 5" xfId="1344"/>
    <cellStyle name="Normal 13 5 2 5 6" xfId="1345"/>
    <cellStyle name="Normal 13 5 2 6" xfId="1346"/>
    <cellStyle name="Normal 13 5 2 6 2" xfId="1347"/>
    <cellStyle name="Normal 13 5 2 6 2 2" xfId="1348"/>
    <cellStyle name="Normal 13 5 2 6 2 3" xfId="1349"/>
    <cellStyle name="Normal 13 5 2 6 3" xfId="1350"/>
    <cellStyle name="Normal 13 5 2 6 4" xfId="1351"/>
    <cellStyle name="Normal 13 5 2 6 5" xfId="1352"/>
    <cellStyle name="Normal 13 5 2 7" xfId="1353"/>
    <cellStyle name="Normal 13 5 2 7 2" xfId="1354"/>
    <cellStyle name="Normal 13 5 2 7 3" xfId="1355"/>
    <cellStyle name="Normal 13 5 2 8" xfId="1356"/>
    <cellStyle name="Normal 13 5 2 9" xfId="1357"/>
    <cellStyle name="Normal 13 5 3" xfId="1358"/>
    <cellStyle name="Normal 13 5 3 2" xfId="1359"/>
    <cellStyle name="Normal 13 5 3 2 2" xfId="1360"/>
    <cellStyle name="Normal 13 5 3 2 2 2" xfId="1361"/>
    <cellStyle name="Normal 13 5 3 2 2 2 2" xfId="1362"/>
    <cellStyle name="Normal 13 5 3 2 2 2 3" xfId="1363"/>
    <cellStyle name="Normal 13 5 3 2 2 3" xfId="1364"/>
    <cellStyle name="Normal 13 5 3 2 2 4" xfId="1365"/>
    <cellStyle name="Normal 13 5 3 2 2 5" xfId="1366"/>
    <cellStyle name="Normal 13 5 3 2 2 6" xfId="1367"/>
    <cellStyle name="Normal 13 5 3 2 3" xfId="1368"/>
    <cellStyle name="Normal 13 5 3 2 3 2" xfId="1369"/>
    <cellStyle name="Normal 13 5 3 2 3 3" xfId="1370"/>
    <cellStyle name="Normal 13 5 3 2 4" xfId="1371"/>
    <cellStyle name="Normal 13 5 3 2 5" xfId="1372"/>
    <cellStyle name="Normal 13 5 3 2 6" xfId="1373"/>
    <cellStyle name="Normal 13 5 3 2 7" xfId="1374"/>
    <cellStyle name="Normal 13 5 3 3" xfId="1375"/>
    <cellStyle name="Normal 13 5 3 3 2" xfId="1376"/>
    <cellStyle name="Normal 13 5 3 3 2 2" xfId="1377"/>
    <cellStyle name="Normal 13 5 3 3 2 3" xfId="1378"/>
    <cellStyle name="Normal 13 5 3 3 3" xfId="1379"/>
    <cellStyle name="Normal 13 5 3 3 4" xfId="1380"/>
    <cellStyle name="Normal 13 5 3 3 5" xfId="1381"/>
    <cellStyle name="Normal 13 5 3 3 6" xfId="1382"/>
    <cellStyle name="Normal 13 5 3 4" xfId="1383"/>
    <cellStyle name="Normal 13 5 3 4 2" xfId="1384"/>
    <cellStyle name="Normal 13 5 3 4 3" xfId="1385"/>
    <cellStyle name="Normal 13 5 3 5" xfId="1386"/>
    <cellStyle name="Normal 13 5 3 6" xfId="1387"/>
    <cellStyle name="Normal 13 5 3 7" xfId="1388"/>
    <cellStyle name="Normal 13 5 3 8" xfId="1389"/>
    <cellStyle name="Normal 13 5 4" xfId="1390"/>
    <cellStyle name="Normal 13 5 4 2" xfId="1391"/>
    <cellStyle name="Normal 13 5 4 2 2" xfId="1392"/>
    <cellStyle name="Normal 13 5 4 2 2 2" xfId="1393"/>
    <cellStyle name="Normal 13 5 4 2 2 2 2" xfId="1394"/>
    <cellStyle name="Normal 13 5 4 2 2 2 3" xfId="1395"/>
    <cellStyle name="Normal 13 5 4 2 2 3" xfId="1396"/>
    <cellStyle name="Normal 13 5 4 2 2 4" xfId="1397"/>
    <cellStyle name="Normal 13 5 4 2 2 5" xfId="1398"/>
    <cellStyle name="Normal 13 5 4 2 2 6" xfId="1399"/>
    <cellStyle name="Normal 13 5 4 2 3" xfId="1400"/>
    <cellStyle name="Normal 13 5 4 2 3 2" xfId="1401"/>
    <cellStyle name="Normal 13 5 4 2 3 3" xfId="1402"/>
    <cellStyle name="Normal 13 5 4 2 4" xfId="1403"/>
    <cellStyle name="Normal 13 5 4 2 5" xfId="1404"/>
    <cellStyle name="Normal 13 5 4 2 6" xfId="1405"/>
    <cellStyle name="Normal 13 5 4 2 7" xfId="1406"/>
    <cellStyle name="Normal 13 5 4 3" xfId="1407"/>
    <cellStyle name="Normal 13 5 4 3 2" xfId="1408"/>
    <cellStyle name="Normal 13 5 4 3 2 2" xfId="1409"/>
    <cellStyle name="Normal 13 5 4 3 2 3" xfId="1410"/>
    <cellStyle name="Normal 13 5 4 3 3" xfId="1411"/>
    <cellStyle name="Normal 13 5 4 3 4" xfId="1412"/>
    <cellStyle name="Normal 13 5 4 3 5" xfId="1413"/>
    <cellStyle name="Normal 13 5 4 3 6" xfId="1414"/>
    <cellStyle name="Normal 13 5 4 4" xfId="1415"/>
    <cellStyle name="Normal 13 5 4 4 2" xfId="1416"/>
    <cellStyle name="Normal 13 5 4 4 3" xfId="1417"/>
    <cellStyle name="Normal 13 5 4 5" xfId="1418"/>
    <cellStyle name="Normal 13 5 4 6" xfId="1419"/>
    <cellStyle name="Normal 13 5 4 7" xfId="1420"/>
    <cellStyle name="Normal 13 5 4 8" xfId="1421"/>
    <cellStyle name="Normal 13 5 5" xfId="1422"/>
    <cellStyle name="Normal 13 5 5 2" xfId="1423"/>
    <cellStyle name="Normal 13 5 5 2 2" xfId="1424"/>
    <cellStyle name="Normal 13 5 5 2 2 2" xfId="1425"/>
    <cellStyle name="Normal 13 5 5 2 2 3" xfId="1426"/>
    <cellStyle name="Normal 13 5 5 2 3" xfId="1427"/>
    <cellStyle name="Normal 13 5 5 2 4" xfId="1428"/>
    <cellStyle name="Normal 13 5 5 2 5" xfId="1429"/>
    <cellStyle name="Normal 13 5 5 2 6" xfId="1430"/>
    <cellStyle name="Normal 13 5 5 3" xfId="1431"/>
    <cellStyle name="Normal 13 5 5 3 2" xfId="1432"/>
    <cellStyle name="Normal 13 5 5 3 3" xfId="1433"/>
    <cellStyle name="Normal 13 5 5 4" xfId="1434"/>
    <cellStyle name="Normal 13 5 5 5" xfId="1435"/>
    <cellStyle name="Normal 13 5 5 6" xfId="1436"/>
    <cellStyle name="Normal 13 5 5 7" xfId="1437"/>
    <cellStyle name="Normal 13 5 6" xfId="1438"/>
    <cellStyle name="Normal 13 5 6 2" xfId="1439"/>
    <cellStyle name="Normal 13 5 6 2 2" xfId="1440"/>
    <cellStyle name="Normal 13 5 6 2 3" xfId="1441"/>
    <cellStyle name="Normal 13 5 6 3" xfId="1442"/>
    <cellStyle name="Normal 13 5 6 4" xfId="1443"/>
    <cellStyle name="Normal 13 5 6 5" xfId="1444"/>
    <cellStyle name="Normal 13 5 6 6" xfId="1445"/>
    <cellStyle name="Normal 13 5 7" xfId="1446"/>
    <cellStyle name="Normal 13 5 7 2" xfId="1447"/>
    <cellStyle name="Normal 13 5 7 2 2" xfId="1448"/>
    <cellStyle name="Normal 13 5 7 2 3" xfId="1449"/>
    <cellStyle name="Normal 13 5 7 3" xfId="1450"/>
    <cellStyle name="Normal 13 5 7 4" xfId="1451"/>
    <cellStyle name="Normal 13 5 7 5" xfId="1452"/>
    <cellStyle name="Normal 13 5 7 6" xfId="1453"/>
    <cellStyle name="Normal 13 5 8" xfId="1454"/>
    <cellStyle name="Normal 13 5 8 2" xfId="1455"/>
    <cellStyle name="Normal 13 5 8 2 2" xfId="1456"/>
    <cellStyle name="Normal 13 5 8 2 3" xfId="1457"/>
    <cellStyle name="Normal 13 5 8 3" xfId="1458"/>
    <cellStyle name="Normal 13 5 8 4" xfId="1459"/>
    <cellStyle name="Normal 13 5 8 5" xfId="1460"/>
    <cellStyle name="Normal 13 5 9" xfId="1461"/>
    <cellStyle name="Normal 13 5 9 2" xfId="1462"/>
    <cellStyle name="Normal 13 5 9 3" xfId="1463"/>
    <cellStyle name="Normal 13 6" xfId="1464"/>
    <cellStyle name="Normal 13 6 2" xfId="1465"/>
    <cellStyle name="Normal 13 6 2 2" xfId="1466"/>
    <cellStyle name="Normal 13 6 2 2 2" xfId="1467"/>
    <cellStyle name="Normal 13 6 2 2 2 2" xfId="1468"/>
    <cellStyle name="Normal 13 6 2 2 2 3" xfId="1469"/>
    <cellStyle name="Normal 13 6 2 2 3" xfId="1470"/>
    <cellStyle name="Normal 13 6 2 2 4" xfId="1471"/>
    <cellStyle name="Normal 13 6 2 2 5" xfId="1472"/>
    <cellStyle name="Normal 13 6 2 2 6" xfId="1473"/>
    <cellStyle name="Normal 13 6 2 3" xfId="1474"/>
    <cellStyle name="Normal 13 6 2 3 2" xfId="1475"/>
    <cellStyle name="Normal 13 6 2 3 3" xfId="1476"/>
    <cellStyle name="Normal 13 6 2 4" xfId="1477"/>
    <cellStyle name="Normal 13 6 2 5" xfId="1478"/>
    <cellStyle name="Normal 13 6 2 6" xfId="1479"/>
    <cellStyle name="Normal 13 6 2 7" xfId="1480"/>
    <cellStyle name="Normal 13 6 3" xfId="1481"/>
    <cellStyle name="Normal 13 6 3 2" xfId="1482"/>
    <cellStyle name="Normal 13 6 3 2 2" xfId="1483"/>
    <cellStyle name="Normal 13 6 3 2 3" xfId="1484"/>
    <cellStyle name="Normal 13 6 3 3" xfId="1485"/>
    <cellStyle name="Normal 13 6 3 4" xfId="1486"/>
    <cellStyle name="Normal 13 6 3 5" xfId="1487"/>
    <cellStyle name="Normal 13 6 3 6" xfId="1488"/>
    <cellStyle name="Normal 13 6 4" xfId="1489"/>
    <cellStyle name="Normal 13 6 4 2" xfId="1490"/>
    <cellStyle name="Normal 13 6 4 3" xfId="1491"/>
    <cellStyle name="Normal 13 6 5" xfId="1492"/>
    <cellStyle name="Normal 13 6 6" xfId="1493"/>
    <cellStyle name="Normal 13 6 7" xfId="1494"/>
    <cellStyle name="Normal 13 6 8" xfId="1495"/>
    <cellStyle name="Normal 13 7" xfId="1496"/>
    <cellStyle name="Normal 13 7 2" xfId="1497"/>
    <cellStyle name="Normal 13 7 2 2" xfId="1498"/>
    <cellStyle name="Normal 13 7 2 2 2" xfId="1499"/>
    <cellStyle name="Normal 13 7 2 2 2 2" xfId="1500"/>
    <cellStyle name="Normal 13 7 2 2 2 3" xfId="1501"/>
    <cellStyle name="Normal 13 7 2 2 3" xfId="1502"/>
    <cellStyle name="Normal 13 7 2 2 4" xfId="1503"/>
    <cellStyle name="Normal 13 7 2 2 5" xfId="1504"/>
    <cellStyle name="Normal 13 7 2 2 6" xfId="1505"/>
    <cellStyle name="Normal 13 7 2 3" xfId="1506"/>
    <cellStyle name="Normal 13 7 2 3 2" xfId="1507"/>
    <cellStyle name="Normal 13 7 2 3 3" xfId="1508"/>
    <cellStyle name="Normal 13 7 2 4" xfId="1509"/>
    <cellStyle name="Normal 13 7 2 5" xfId="1510"/>
    <cellStyle name="Normal 13 7 2 6" xfId="1511"/>
    <cellStyle name="Normal 13 7 2 7" xfId="1512"/>
    <cellStyle name="Normal 13 7 3" xfId="1513"/>
    <cellStyle name="Normal 13 7 3 2" xfId="1514"/>
    <cellStyle name="Normal 13 7 3 2 2" xfId="1515"/>
    <cellStyle name="Normal 13 7 3 2 3" xfId="1516"/>
    <cellStyle name="Normal 13 7 3 3" xfId="1517"/>
    <cellStyle name="Normal 13 7 3 4" xfId="1518"/>
    <cellStyle name="Normal 13 7 3 5" xfId="1519"/>
    <cellStyle name="Normal 13 7 3 6" xfId="1520"/>
    <cellStyle name="Normal 13 7 4" xfId="1521"/>
    <cellStyle name="Normal 13 7 4 2" xfId="1522"/>
    <cellStyle name="Normal 13 7 4 3" xfId="1523"/>
    <cellStyle name="Normal 13 7 5" xfId="1524"/>
    <cellStyle name="Normal 13 7 6" xfId="1525"/>
    <cellStyle name="Normal 13 7 7" xfId="1526"/>
    <cellStyle name="Normal 13 7 8" xfId="1527"/>
    <cellStyle name="Normal 13 8" xfId="1528"/>
    <cellStyle name="Normal 13 8 2" xfId="1529"/>
    <cellStyle name="Normal 13 8 2 2" xfId="1530"/>
    <cellStyle name="Normal 13 8 2 2 2" xfId="1531"/>
    <cellStyle name="Normal 13 8 2 2 2 2" xfId="1532"/>
    <cellStyle name="Normal 13 8 2 2 2 3" xfId="1533"/>
    <cellStyle name="Normal 13 8 2 2 3" xfId="1534"/>
    <cellStyle name="Normal 13 8 2 2 4" xfId="1535"/>
    <cellStyle name="Normal 13 8 2 2 5" xfId="1536"/>
    <cellStyle name="Normal 13 8 2 2 6" xfId="1537"/>
    <cellStyle name="Normal 13 8 2 3" xfId="1538"/>
    <cellStyle name="Normal 13 8 2 3 2" xfId="1539"/>
    <cellStyle name="Normal 13 8 2 3 3" xfId="1540"/>
    <cellStyle name="Normal 13 8 2 4" xfId="1541"/>
    <cellStyle name="Normal 13 8 2 5" xfId="1542"/>
    <cellStyle name="Normal 13 8 2 6" xfId="1543"/>
    <cellStyle name="Normal 13 8 2 7" xfId="1544"/>
    <cellStyle name="Normal 13 8 3" xfId="1545"/>
    <cellStyle name="Normal 13 8 3 2" xfId="1546"/>
    <cellStyle name="Normal 13 8 3 2 2" xfId="1547"/>
    <cellStyle name="Normal 13 8 3 2 3" xfId="1548"/>
    <cellStyle name="Normal 13 8 3 3" xfId="1549"/>
    <cellStyle name="Normal 13 8 3 4" xfId="1550"/>
    <cellStyle name="Normal 13 8 3 5" xfId="1551"/>
    <cellStyle name="Normal 13 8 3 6" xfId="1552"/>
    <cellStyle name="Normal 13 8 4" xfId="1553"/>
    <cellStyle name="Normal 13 8 4 2" xfId="1554"/>
    <cellStyle name="Normal 13 8 4 3" xfId="1555"/>
    <cellStyle name="Normal 13 8 5" xfId="0"/>
    <cellStyle name="Normal 13 8 6" xfId="0"/>
    <cellStyle name="Normal 13 8 7" xfId="0"/>
    <cellStyle name="Normal 13 8 8" xfId="0"/>
    <cellStyle name="Normal 13 9" xfId="0"/>
    <cellStyle name="Normal 13 9 2" xfId="0"/>
    <cellStyle name="Normal 13 9 2 2" xfId="0"/>
    <cellStyle name="Normal 13 9 2 2 2" xfId="0"/>
    <cellStyle name="Normal 13 9 2 2 3" xfId="0"/>
    <cellStyle name="Normal 13 9 2 3" xfId="0"/>
    <cellStyle name="Normal 13 9 2 4" xfId="0"/>
    <cellStyle name="Normal 13 9 2 5" xfId="0"/>
    <cellStyle name="Normal 13 9 2 6" xfId="0"/>
    <cellStyle name="Normal 13 9 3" xfId="0"/>
    <cellStyle name="Normal 13 9 3 2" xfId="0"/>
    <cellStyle name="Normal 13 9 3 3" xfId="0"/>
    <cellStyle name="Normal 13 9 4" xfId="0"/>
    <cellStyle name="Normal 13 9 5" xfId="0"/>
    <cellStyle name="Normal 13 9 6" xfId="0"/>
    <cellStyle name="Normal 13 9 7" xfId="0"/>
    <cellStyle name="Normal 130" xfId="0"/>
    <cellStyle name="Normal 131" xfId="0"/>
    <cellStyle name="Normal 132" xfId="0"/>
    <cellStyle name="Normal 132 2" xfId="0"/>
    <cellStyle name="Normal 132 3" xfId="0"/>
    <cellStyle name="Normal 133" xfId="0"/>
    <cellStyle name="Normal 133 2" xfId="0"/>
    <cellStyle name="Normal 133 3" xfId="0"/>
    <cellStyle name="Normal 134" xfId="0"/>
    <cellStyle name="Normal 134 2" xfId="0"/>
    <cellStyle name="Normal 134 3" xfId="0"/>
    <cellStyle name="Normal 135" xfId="0"/>
    <cellStyle name="Normal 135 2" xfId="0"/>
    <cellStyle name="Normal 135 3" xfId="0"/>
    <cellStyle name="Normal 136" xfId="0"/>
    <cellStyle name="Normal 136 2" xfId="0"/>
    <cellStyle name="Normal 136 3" xfId="0"/>
    <cellStyle name="Normal 137" xfId="0"/>
    <cellStyle name="Normal 138" xfId="0"/>
    <cellStyle name="Normal 139" xfId="0"/>
    <cellStyle name="Normal 14" xfId="0"/>
    <cellStyle name="Normal 14 10" xfId="0"/>
    <cellStyle name="Normal 14 10 2" xfId="0"/>
    <cellStyle name="Normal 14 10 2 2" xfId="0"/>
    <cellStyle name="Normal 14 10 2 3" xfId="0"/>
    <cellStyle name="Normal 14 10 3" xfId="0"/>
    <cellStyle name="Normal 14 10 4" xfId="0"/>
    <cellStyle name="Normal 14 10 5" xfId="0"/>
    <cellStyle name="Normal 14 10 6" xfId="0"/>
    <cellStyle name="Normal 14 11" xfId="0"/>
    <cellStyle name="Normal 14 11 2" xfId="0"/>
    <cellStyle name="Normal 14 11 2 2" xfId="0"/>
    <cellStyle name="Normal 14 11 2 3" xfId="0"/>
    <cellStyle name="Normal 14 11 3" xfId="0"/>
    <cellStyle name="Normal 14 11 4" xfId="0"/>
    <cellStyle name="Normal 14 11 5" xfId="0"/>
    <cellStyle name="Normal 14 11 6" xfId="0"/>
    <cellStyle name="Normal 14 12" xfId="0"/>
    <cellStyle name="Normal 14 12 2" xfId="0"/>
    <cellStyle name="Normal 14 12 2 2" xfId="0"/>
    <cellStyle name="Normal 14 12 2 3" xfId="0"/>
    <cellStyle name="Normal 14 12 3" xfId="0"/>
    <cellStyle name="Normal 14 12 4" xfId="0"/>
    <cellStyle name="Normal 14 12 5" xfId="0"/>
    <cellStyle name="Normal 14 12 6" xfId="0"/>
    <cellStyle name="Normal 14 13" xfId="0"/>
    <cellStyle name="Normal 14 13 2" xfId="0"/>
    <cellStyle name="Normal 14 13 2 2" xfId="0"/>
    <cellStyle name="Normal 14 13 2 3" xfId="0"/>
    <cellStyle name="Normal 14 13 3" xfId="0"/>
    <cellStyle name="Normal 14 13 4" xfId="0"/>
    <cellStyle name="Normal 14 13 5" xfId="0"/>
    <cellStyle name="Normal 14 14" xfId="0"/>
    <cellStyle name="Normal 14 14 2" xfId="0"/>
    <cellStyle name="Normal 14 14 3" xfId="0"/>
    <cellStyle name="Normal 14 14 4" xfId="0"/>
    <cellStyle name="Normal 14 15" xfId="0"/>
    <cellStyle name="Normal 14 16" xfId="0"/>
    <cellStyle name="Normal 14 17" xfId="0"/>
    <cellStyle name="Normal 14 18" xfId="0"/>
    <cellStyle name="Normal 14 2" xfId="0"/>
    <cellStyle name="Normal 14 2 10" xfId="0"/>
    <cellStyle name="Normal 14 2 10 2" xfId="0"/>
    <cellStyle name="Normal 14 2 10 2 2" xfId="0"/>
    <cellStyle name="Normal 14 2 10 2 3" xfId="0"/>
    <cellStyle name="Normal 14 2 10 3" xfId="0"/>
    <cellStyle name="Normal 14 2 10 4" xfId="0"/>
    <cellStyle name="Normal 14 2 10 5" xfId="0"/>
    <cellStyle name="Normal 14 2 10 6" xfId="0"/>
    <cellStyle name="Normal 14 2 11" xfId="0"/>
    <cellStyle name="Normal 14 2 11 2" xfId="0"/>
    <cellStyle name="Normal 14 2 11 2 2" xfId="0"/>
    <cellStyle name="Normal 14 2 11 2 3" xfId="0"/>
    <cellStyle name="Normal 14 2 11 3" xfId="0"/>
    <cellStyle name="Normal 14 2 11 4" xfId="0"/>
    <cellStyle name="Normal 14 2 11 5" xfId="0"/>
    <cellStyle name="Normal 14 2 12" xfId="0"/>
    <cellStyle name="Normal 14 2 12 2" xfId="0"/>
    <cellStyle name="Normal 14 2 12 3" xfId="0"/>
    <cellStyle name="Normal 14 2 12 4" xfId="0"/>
    <cellStyle name="Normal 14 2 13" xfId="0"/>
    <cellStyle name="Normal 14 2 14" xfId="0"/>
    <cellStyle name="Normal 14 2 15" xfId="0"/>
    <cellStyle name="Normal 14 2 16" xfId="0"/>
    <cellStyle name="Normal 14 2 2" xfId="0"/>
    <cellStyle name="Normal 14 2 2 10" xfId="0"/>
    <cellStyle name="Normal 14 2 2 11" xfId="0"/>
    <cellStyle name="Normal 14 2 2 2" xfId="0"/>
    <cellStyle name="Normal 14 2 2 2 2" xfId="0"/>
    <cellStyle name="Normal 14 2 2 2 2 2" xfId="0"/>
    <cellStyle name="Normal 14 2 2 2 2 2 2" xfId="0"/>
    <cellStyle name="Normal 14 2 2 2 2 2 2 2" xfId="0"/>
    <cellStyle name="Normal 14 2 2 2 2 2 2 3" xfId="0"/>
    <cellStyle name="Normal 14 2 2 2 2 2 3" xfId="0"/>
    <cellStyle name="Normal 14 2 2 2 2 2 4" xfId="0"/>
    <cellStyle name="Normal 14 2 2 2 2 2 5" xfId="0"/>
    <cellStyle name="Normal 14 2 2 2 2 2 6" xfId="0"/>
    <cellStyle name="Normal 14 2 2 2 2 3" xfId="0"/>
    <cellStyle name="Normal 14 2 2 2 2 3 2" xfId="0"/>
    <cellStyle name="Normal 14 2 2 2 2 3 3" xfId="0"/>
    <cellStyle name="Normal 14 2 2 2 2 4" xfId="0"/>
    <cellStyle name="Normal 14 2 2 2 2 5" xfId="0"/>
    <cellStyle name="Normal 14 2 2 2 2 6" xfId="0"/>
    <cellStyle name="Normal 14 2 2 2 2 7" xfId="0"/>
    <cellStyle name="Normal 14 2 2 2 3" xfId="0"/>
    <cellStyle name="Normal 14 2 2 2 3 2" xfId="0"/>
    <cellStyle name="Normal 14 2 2 2 3 2 2" xfId="0"/>
    <cellStyle name="Normal 14 2 2 2 3 2 3" xfId="0"/>
    <cellStyle name="Normal 14 2 2 2 3 3" xfId="0"/>
    <cellStyle name="Normal 14 2 2 2 3 4" xfId="0"/>
    <cellStyle name="Normal 14 2 2 2 3 5" xfId="0"/>
    <cellStyle name="Normal 14 2 2 2 3 6" xfId="0"/>
    <cellStyle name="Normal 14 2 2 2 4" xfId="0"/>
    <cellStyle name="Normal 14 2 2 2 4 2" xfId="0"/>
    <cellStyle name="Normal 14 2 2 2 4 3" xfId="0"/>
    <cellStyle name="Normal 14 2 2 2 5" xfId="0"/>
    <cellStyle name="Normal 14 2 2 2 6" xfId="0"/>
    <cellStyle name="Normal 14 2 2 2 7" xfId="0"/>
    <cellStyle name="Normal 14 2 2 2 8" xfId="0"/>
    <cellStyle name="Normal 14 2 2 3" xfId="0"/>
    <cellStyle name="Normal 14 2 2 3 2" xfId="0"/>
    <cellStyle name="Normal 14 2 2 3 2 2" xfId="0"/>
    <cellStyle name="Normal 14 2 2 3 2 2 2" xfId="0"/>
    <cellStyle name="Normal 14 2 2 3 2 2 3" xfId="0"/>
    <cellStyle name="Normal 14 2 2 3 2 3" xfId="0"/>
    <cellStyle name="Normal 14 2 2 3 2 4" xfId="0"/>
    <cellStyle name="Normal 14 2 2 3 2 5" xfId="0"/>
    <cellStyle name="Normal 14 2 2 3 2 6" xfId="0"/>
    <cellStyle name="Normal 14 2 2 3 3" xfId="0"/>
    <cellStyle name="Normal 14 2 2 3 3 2" xfId="0"/>
    <cellStyle name="Normal 14 2 2 3 3 3" xfId="0"/>
    <cellStyle name="Normal 14 2 2 3 4" xfId="0"/>
    <cellStyle name="Normal 14 2 2 3 5" xfId="0"/>
    <cellStyle name="Normal 14 2 2 3 6" xfId="0"/>
    <cellStyle name="Normal 14 2 2 3 7" xfId="0"/>
    <cellStyle name="Normal 14 2 2 4" xfId="0"/>
    <cellStyle name="Normal 14 2 2 4 2" xfId="0"/>
    <cellStyle name="Normal 14 2 2 4 2 2" xfId="0"/>
    <cellStyle name="Normal 14 2 2 4 2 3" xfId="0"/>
    <cellStyle name="Normal 14 2 2 4 3" xfId="0"/>
    <cellStyle name="Normal 14 2 2 4 4" xfId="0"/>
    <cellStyle name="Normal 14 2 2 4 5" xfId="0"/>
    <cellStyle name="Normal 14 2 2 4 6" xfId="0"/>
    <cellStyle name="Normal 14 2 2 5" xfId="0"/>
    <cellStyle name="Normal 14 2 2 5 2" xfId="0"/>
    <cellStyle name="Normal 14 2 2 5 2 2" xfId="0"/>
    <cellStyle name="Normal 14 2 2 5 2 3" xfId="0"/>
    <cellStyle name="Normal 14 2 2 5 3" xfId="0"/>
    <cellStyle name="Normal 14 2 2 5 4" xfId="0"/>
    <cellStyle name="Normal 14 2 2 5 5" xfId="0"/>
    <cellStyle name="Normal 14 2 2 5 6" xfId="0"/>
    <cellStyle name="Normal 14 2 2 6" xfId="0"/>
    <cellStyle name="Normal 14 2 2 6 2" xfId="0"/>
    <cellStyle name="Normal 14 2 2 6 2 2" xfId="0"/>
    <cellStyle name="Normal 14 2 2 6 2 3" xfId="0"/>
    <cellStyle name="Normal 14 2 2 6 3" xfId="0"/>
    <cellStyle name="Normal 14 2 2 6 4" xfId="0"/>
    <cellStyle name="Normal 14 2 2 6 5" xfId="0"/>
    <cellStyle name="Normal 14 2 2 7" xfId="0"/>
    <cellStyle name="Normal 14 2 2 7 2" xfId="0"/>
    <cellStyle name="Normal 14 2 2 7 3" xfId="0"/>
    <cellStyle name="Normal 14 2 2 8" xfId="0"/>
    <cellStyle name="Normal 14 2 2 9" xfId="0"/>
    <cellStyle name="Normal 14 2 3" xfId="0"/>
    <cellStyle name="Normal 14 2 3 10" xfId="0"/>
    <cellStyle name="Normal 14 2 3 11" xfId="0"/>
    <cellStyle name="Normal 14 2 3 2" xfId="0"/>
    <cellStyle name="Normal 14 2 3 2 2" xfId="0"/>
    <cellStyle name="Normal 14 2 3 2 2 2" xfId="0"/>
    <cellStyle name="Normal 14 2 3 2 2 2 2" xfId="0"/>
    <cellStyle name="Normal 14 2 3 2 2 2 2 2" xfId="0"/>
    <cellStyle name="Normal 14 2 3 2 2 2 2 3" xfId="0"/>
    <cellStyle name="Normal 14 2 3 2 2 2 3" xfId="0"/>
    <cellStyle name="Normal 14 2 3 2 2 2 4" xfId="0"/>
    <cellStyle name="Normal 14 2 3 2 2 2 5" xfId="0"/>
    <cellStyle name="Normal 14 2 3 2 2 2 6" xfId="0"/>
    <cellStyle name="Normal 14 2 3 2 2 3" xfId="0"/>
    <cellStyle name="Normal 14 2 3 2 2 3 2" xfId="0"/>
    <cellStyle name="Normal 14 2 3 2 2 3 3" xfId="0"/>
    <cellStyle name="Normal 14 2 3 2 2 4" xfId="0"/>
    <cellStyle name="Normal 14 2 3 2 2 5" xfId="0"/>
    <cellStyle name="Normal 14 2 3 2 2 6" xfId="0"/>
    <cellStyle name="Normal 14 2 3 2 2 7" xfId="0"/>
    <cellStyle name="Normal 14 2 3 2 3" xfId="0"/>
    <cellStyle name="Normal 14 2 3 2 3 2" xfId="0"/>
    <cellStyle name="Normal 14 2 3 2 3 2 2" xfId="0"/>
    <cellStyle name="Normal 14 2 3 2 3 2 3" xfId="0"/>
    <cellStyle name="Normal 14 2 3 2 3 3" xfId="0"/>
    <cellStyle name="Normal 14 2 3 2 3 4" xfId="0"/>
    <cellStyle name="Normal 14 2 3 2 3 5" xfId="0"/>
    <cellStyle name="Normal 14 2 3 2 3 6" xfId="0"/>
    <cellStyle name="Normal 14 2 3 2 4" xfId="0"/>
    <cellStyle name="Normal 14 2 3 2 4 2" xfId="0"/>
    <cellStyle name="Normal 14 2 3 2 4 3" xfId="0"/>
    <cellStyle name="Normal 14 2 3 2 5" xfId="0"/>
    <cellStyle name="Normal 14 2 3 2 6" xfId="0"/>
    <cellStyle name="Normal 14 2 3 2 7" xfId="0"/>
    <cellStyle name="Normal 14 2 3 2 8" xfId="0"/>
    <cellStyle name="Normal 14 2 3 3" xfId="0"/>
    <cellStyle name="Normal 14 2 3 3 2" xfId="0"/>
    <cellStyle name="Normal 14 2 3 3 2 2" xfId="0"/>
    <cellStyle name="Normal 14 2 3 3 2 2 2" xfId="0"/>
    <cellStyle name="Normal 14 2 3 3 2 2 3" xfId="0"/>
    <cellStyle name="Normal 14 2 3 3 2 3" xfId="0"/>
    <cellStyle name="Normal 14 2 3 3 2 4" xfId="0"/>
    <cellStyle name="Normal 14 2 3 3 2 5" xfId="0"/>
    <cellStyle name="Normal 14 2 3 3 2 6" xfId="0"/>
    <cellStyle name="Normal 14 2 3 3 3" xfId="0"/>
    <cellStyle name="Normal 14 2 3 3 3 2" xfId="0"/>
    <cellStyle name="Normal 14 2 3 3 3 3" xfId="0"/>
    <cellStyle name="Normal 14 2 3 3 4" xfId="0"/>
    <cellStyle name="Normal 14 2 3 3 5" xfId="0"/>
    <cellStyle name="Normal 14 2 3 3 6" xfId="0"/>
    <cellStyle name="Normal 14 2 3 3 7" xfId="0"/>
    <cellStyle name="Normal 14 2 3 4" xfId="0"/>
    <cellStyle name="Normal 14 2 3 4 2" xfId="0"/>
    <cellStyle name="Normal 14 2 3 4 2 2" xfId="0"/>
    <cellStyle name="Normal 14 2 3 4 2 3" xfId="0"/>
    <cellStyle name="Normal 14 2 3 4 3" xfId="0"/>
    <cellStyle name="Normal 14 2 3 4 4" xfId="0"/>
    <cellStyle name="Normal 14 2 3 4 5" xfId="0"/>
    <cellStyle name="Normal 14 2 3 4 6" xfId="0"/>
    <cellStyle name="Normal 14 2 3 5" xfId="0"/>
    <cellStyle name="Normal 14 2 3 5 2" xfId="0"/>
    <cellStyle name="Normal 14 2 3 5 2 2" xfId="0"/>
    <cellStyle name="Normal 14 2 3 5 2 3" xfId="0"/>
    <cellStyle name="Normal 14 2 3 5 3" xfId="0"/>
    <cellStyle name="Normal 14 2 3 5 4" xfId="0"/>
    <cellStyle name="Normal 14 2 3 5 5" xfId="0"/>
    <cellStyle name="Normal 14 2 3 5 6" xfId="0"/>
    <cellStyle name="Normal 14 2 3 6" xfId="0"/>
    <cellStyle name="Normal 14 2 3 6 2" xfId="0"/>
    <cellStyle name="Normal 14 2 3 6 2 2" xfId="0"/>
    <cellStyle name="Normal 14 2 3 6 2 3" xfId="0"/>
    <cellStyle name="Normal 14 2 3 6 3" xfId="0"/>
    <cellStyle name="Normal 14 2 3 6 4" xfId="0"/>
    <cellStyle name="Normal 14 2 3 6 5" xfId="0"/>
    <cellStyle name="Normal 14 2 3 7" xfId="0"/>
    <cellStyle name="Normal 14 2 3 7 2" xfId="0"/>
    <cellStyle name="Normal 14 2 3 7 3" xfId="0"/>
    <cellStyle name="Normal 14 2 3 8" xfId="0"/>
    <cellStyle name="Normal 14 2 3 9" xfId="0"/>
    <cellStyle name="Normal 14 2 4" xfId="0"/>
    <cellStyle name="Normal 14 2 4 2" xfId="0"/>
    <cellStyle name="Normal 14 2 4 2 2" xfId="0"/>
    <cellStyle name="Normal 14 2 4 2 2 2" xfId="0"/>
    <cellStyle name="Normal 14 2 4 2 2 2 2" xfId="0"/>
    <cellStyle name="Normal 14 2 4 2 2 2 3" xfId="0"/>
    <cellStyle name="Normal 14 2 4 2 2 3" xfId="0"/>
    <cellStyle name="Normal 14 2 4 2 2 4" xfId="0"/>
    <cellStyle name="Normal 14 2 4 2 2 5" xfId="0"/>
    <cellStyle name="Normal 14 2 4 2 2 6" xfId="0"/>
    <cellStyle name="Normal 14 2 4 2 3" xfId="0"/>
    <cellStyle name="Normal 14 2 4 2 3 2" xfId="0"/>
    <cellStyle name="Normal 14 2 4 2 3 3" xfId="0"/>
    <cellStyle name="Normal 14 2 4 2 4" xfId="0"/>
    <cellStyle name="Normal 14 2 4 2 5" xfId="0"/>
    <cellStyle name="Normal 14 2 4 2 6" xfId="0"/>
    <cellStyle name="Normal 14 2 4 2 7" xfId="0"/>
    <cellStyle name="Normal 14 2 4 3" xfId="0"/>
    <cellStyle name="Normal 14 2 4 3 2" xfId="0"/>
    <cellStyle name="Normal 14 2 4 3 2 2" xfId="0"/>
    <cellStyle name="Normal 14 2 4 3 2 3" xfId="0"/>
    <cellStyle name="Normal 14 2 4 3 3" xfId="0"/>
    <cellStyle name="Normal 14 2 4 3 4" xfId="0"/>
    <cellStyle name="Normal 14 2 4 3 5" xfId="0"/>
    <cellStyle name="Normal 14 2 4 3 6" xfId="0"/>
    <cellStyle name="Normal 14 2 4 4" xfId="0"/>
    <cellStyle name="Normal 14 2 4 4 2" xfId="0"/>
    <cellStyle name="Normal 14 2 4 4 3" xfId="0"/>
    <cellStyle name="Normal 14 2 4 5" xfId="0"/>
    <cellStyle name="Normal 14 2 4 6" xfId="0"/>
    <cellStyle name="Normal 14 2 4 7" xfId="0"/>
    <cellStyle name="Normal 14 2 4 8" xfId="0"/>
    <cellStyle name="Normal 14 2 5" xfId="0"/>
    <cellStyle name="Normal 14 2 5 2" xfId="0"/>
    <cellStyle name="Normal 14 2 5 2 2" xfId="0"/>
    <cellStyle name="Normal 14 2 5 2 2 2" xfId="0"/>
    <cellStyle name="Normal 14 2 5 2 2 2 2" xfId="0"/>
    <cellStyle name="Normal 14 2 5 2 2 2 3" xfId="0"/>
    <cellStyle name="Normal 14 2 5 2 2 3" xfId="0"/>
    <cellStyle name="Normal 14 2 5 2 2 4" xfId="0"/>
    <cellStyle name="Normal 14 2 5 2 2 5" xfId="0"/>
    <cellStyle name="Normal 14 2 5 2 2 6" xfId="0"/>
    <cellStyle name="Normal 14 2 5 2 3" xfId="0"/>
    <cellStyle name="Normal 14 2 5 2 3 2" xfId="0"/>
    <cellStyle name="Normal 14 2 5 2 3 3" xfId="0"/>
    <cellStyle name="Normal 14 2 5 2 4" xfId="0"/>
    <cellStyle name="Normal 14 2 5 2 5" xfId="0"/>
    <cellStyle name="Normal 14 2 5 2 6" xfId="0"/>
    <cellStyle name="Normal 14 2 5 2 7" xfId="0"/>
    <cellStyle name="Normal 14 2 5 3" xfId="0"/>
    <cellStyle name="Normal 14 2 5 3 2" xfId="0"/>
    <cellStyle name="Normal 14 2 5 3 2 2" xfId="0"/>
    <cellStyle name="Normal 14 2 5 3 2 3" xfId="0"/>
    <cellStyle name="Normal 14 2 5 3 3" xfId="0"/>
    <cellStyle name="Normal 14 2 5 3 4" xfId="0"/>
    <cellStyle name="Normal 14 2 5 3 5" xfId="0"/>
    <cellStyle name="Normal 14 2 5 3 6" xfId="0"/>
    <cellStyle name="Normal 14 2 5 4" xfId="0"/>
    <cellStyle name="Normal 14 2 5 4 2" xfId="0"/>
    <cellStyle name="Normal 14 2 5 4 3" xfId="0"/>
    <cellStyle name="Normal 14 2 5 5" xfId="0"/>
    <cellStyle name="Normal 14 2 5 6" xfId="0"/>
    <cellStyle name="Normal 14 2 5 7" xfId="0"/>
    <cellStyle name="Normal 14 2 5 8" xfId="0"/>
    <cellStyle name="Normal 14 2 6" xfId="0"/>
    <cellStyle name="Normal 14 2 6 2" xfId="0"/>
    <cellStyle name="Normal 14 2 6 2 2" xfId="0"/>
    <cellStyle name="Normal 14 2 6 2 2 2" xfId="0"/>
    <cellStyle name="Normal 14 2 6 2 2 2 2" xfId="0"/>
    <cellStyle name="Normal 14 2 6 2 2 2 3" xfId="0"/>
    <cellStyle name="Normal 14 2 6 2 2 3" xfId="0"/>
    <cellStyle name="Normal 14 2 6 2 2 4" xfId="0"/>
    <cellStyle name="Normal 14 2 6 2 2 5" xfId="0"/>
    <cellStyle name="Normal 14 2 6 2 2 6" xfId="0"/>
    <cellStyle name="Normal 14 2 6 2 3" xfId="0"/>
    <cellStyle name="Normal 14 2 6 2 3 2" xfId="0"/>
    <cellStyle name="Normal 14 2 6 2 3 3" xfId="0"/>
    <cellStyle name="Normal 14 2 6 2 4" xfId="0"/>
    <cellStyle name="Normal 14 2 6 2 5" xfId="0"/>
    <cellStyle name="Normal 14 2 6 2 6" xfId="0"/>
    <cellStyle name="Normal 14 2 6 2 7" xfId="0"/>
    <cellStyle name="Normal 14 2 6 3" xfId="0"/>
    <cellStyle name="Normal 14 2 6 3 2" xfId="0"/>
    <cellStyle name="Normal 14 2 6 3 2 2" xfId="0"/>
    <cellStyle name="Normal 14 2 6 3 2 3" xfId="0"/>
    <cellStyle name="Normal 14 2 6 3 3" xfId="0"/>
    <cellStyle name="Normal 14 2 6 3 4" xfId="0"/>
    <cellStyle name="Normal 14 2 6 3 5" xfId="0"/>
    <cellStyle name="Normal 14 2 6 3 6" xfId="0"/>
    <cellStyle name="Normal 14 2 6 4" xfId="0"/>
    <cellStyle name="Normal 14 2 6 4 2" xfId="0"/>
    <cellStyle name="Normal 14 2 6 4 3" xfId="0"/>
    <cellStyle name="Normal 14 2 6 5" xfId="0"/>
    <cellStyle name="Normal 14 2 6 6" xfId="0"/>
    <cellStyle name="Normal 14 2 6 7" xfId="0"/>
    <cellStyle name="Normal 14 2 6 8" xfId="0"/>
    <cellStyle name="Normal 14 2 7" xfId="0"/>
    <cellStyle name="Normal 14 2 7 2" xfId="0"/>
    <cellStyle name="Normal 14 2 7 2 2" xfId="0"/>
    <cellStyle name="Normal 14 2 7 2 2 2" xfId="0"/>
    <cellStyle name="Normal 14 2 7 2 2 3" xfId="0"/>
    <cellStyle name="Normal 14 2 7 2 3" xfId="0"/>
    <cellStyle name="Normal 14 2 7 2 4" xfId="0"/>
    <cellStyle name="Normal 14 2 7 2 5" xfId="0"/>
    <cellStyle name="Normal 14 2 7 2 6" xfId="0"/>
    <cellStyle name="Normal 14 2 7 3" xfId="0"/>
    <cellStyle name="Normal 14 2 7 3 2" xfId="0"/>
    <cellStyle name="Normal 14 2 7 3 3" xfId="0"/>
    <cellStyle name="Normal 14 2 7 4" xfId="0"/>
    <cellStyle name="Normal 14 2 7 5" xfId="0"/>
    <cellStyle name="Normal 14 2 7 6" xfId="0"/>
    <cellStyle name="Normal 14 2 7 7" xfId="0"/>
    <cellStyle name="Normal 14 2 8" xfId="0"/>
    <cellStyle name="Normal 14 2 8 2" xfId="0"/>
    <cellStyle name="Normal 14 2 8 2 2" xfId="0"/>
    <cellStyle name="Normal 14 2 8 2 3" xfId="0"/>
    <cellStyle name="Normal 14 2 8 3" xfId="0"/>
    <cellStyle name="Normal 14 2 8 4" xfId="0"/>
    <cellStyle name="Normal 14 2 8 5" xfId="0"/>
    <cellStyle name="Normal 14 2 8 6" xfId="0"/>
    <cellStyle name="Normal 14 2 9" xfId="0"/>
    <cellStyle name="Normal 14 2 9 2" xfId="0"/>
    <cellStyle name="Normal 14 2 9 2 2" xfId="0"/>
    <cellStyle name="Normal 14 2 9 2 3" xfId="0"/>
    <cellStyle name="Normal 14 2 9 3" xfId="0"/>
    <cellStyle name="Normal 14 2 9 4" xfId="0"/>
    <cellStyle name="Normal 14 2 9 5" xfId="0"/>
    <cellStyle name="Normal 14 2 9 6" xfId="0"/>
    <cellStyle name="Normal 14 3" xfId="0"/>
    <cellStyle name="Normal 14 3 10" xfId="0"/>
    <cellStyle name="Normal 14 3 10 2" xfId="0"/>
    <cellStyle name="Normal 14 3 10 2 2" xfId="0"/>
    <cellStyle name="Normal 14 3 10 2 3" xfId="0"/>
    <cellStyle name="Normal 14 3 10 3" xfId="0"/>
    <cellStyle name="Normal 14 3 10 4" xfId="0"/>
    <cellStyle name="Normal 14 3 10 5" xfId="0"/>
    <cellStyle name="Normal 14 3 10 6" xfId="0"/>
    <cellStyle name="Normal 14 3 11" xfId="0"/>
    <cellStyle name="Normal 14 3 11 2" xfId="0"/>
    <cellStyle name="Normal 14 3 11 2 2" xfId="0"/>
    <cellStyle name="Normal 14 3 11 2 3" xfId="0"/>
    <cellStyle name="Normal 14 3 11 3" xfId="0"/>
    <cellStyle name="Normal 14 3 11 4" xfId="0"/>
    <cellStyle name="Normal 14 3 11 5" xfId="0"/>
    <cellStyle name="Normal 14 3 12" xfId="0"/>
    <cellStyle name="Normal 14 3 12 2" xfId="0"/>
    <cellStyle name="Normal 14 3 12 3" xfId="0"/>
    <cellStyle name="Normal 14 3 12 4" xfId="0"/>
    <cellStyle name="Normal 14 3 13" xfId="0"/>
    <cellStyle name="Normal 14 3 14" xfId="0"/>
    <cellStyle name="Normal 14 3 15" xfId="0"/>
    <cellStyle name="Normal 14 3 16" xfId="0"/>
    <cellStyle name="Normal 14 3 2" xfId="0"/>
    <cellStyle name="Normal 14 3 2 10" xfId="0"/>
    <cellStyle name="Normal 14 3 2 11" xfId="0"/>
    <cellStyle name="Normal 14 3 2 2" xfId="0"/>
    <cellStyle name="Normal 14 3 2 2 2" xfId="0"/>
    <cellStyle name="Normal 14 3 2 2 2 2" xfId="0"/>
    <cellStyle name="Normal 14 3 2 2 2 2 2" xfId="0"/>
    <cellStyle name="Normal 14 3 2 2 2 2 2 2" xfId="0"/>
    <cellStyle name="Normal 14 3 2 2 2 2 2 3" xfId="0"/>
    <cellStyle name="Normal 14 3 2 2 2 2 3" xfId="0"/>
    <cellStyle name="Normal 14 3 2 2 2 2 4" xfId="0"/>
    <cellStyle name="Normal 14 3 2 2 2 2 5" xfId="0"/>
    <cellStyle name="Normal 14 3 2 2 2 2 6" xfId="0"/>
    <cellStyle name="Normal 14 3 2 2 2 3" xfId="0"/>
    <cellStyle name="Normal 14 3 2 2 2 3 2" xfId="0"/>
    <cellStyle name="Normal 14 3 2 2 2 3 3" xfId="0"/>
    <cellStyle name="Normal 14 3 2 2 2 4" xfId="0"/>
    <cellStyle name="Normal 14 3 2 2 2 5" xfId="0"/>
    <cellStyle name="Normal 14 3 2 2 2 6" xfId="0"/>
    <cellStyle name="Normal 14 3 2 2 2 7" xfId="0"/>
    <cellStyle name="Normal 14 3 2 2 3" xfId="0"/>
    <cellStyle name="Normal 14 3 2 2 3 2" xfId="0"/>
    <cellStyle name="Normal 14 3 2 2 3 2 2" xfId="0"/>
    <cellStyle name="Normal 14 3 2 2 3 2 3" xfId="0"/>
    <cellStyle name="Normal 14 3 2 2 3 3" xfId="0"/>
    <cellStyle name="Normal 14 3 2 2 3 4" xfId="0"/>
    <cellStyle name="Normal 14 3 2 2 3 5" xfId="0"/>
    <cellStyle name="Normal 14 3 2 2 3 6" xfId="0"/>
    <cellStyle name="Normal 14 3 2 2 4" xfId="0"/>
    <cellStyle name="Normal 14 3 2 2 4 2" xfId="0"/>
    <cellStyle name="Normal 14 3 2 2 4 3" xfId="0"/>
    <cellStyle name="Normal 14 3 2 2 5" xfId="0"/>
    <cellStyle name="Normal 14 3 2 2 6" xfId="0"/>
    <cellStyle name="Normal 14 3 2 2 7" xfId="0"/>
    <cellStyle name="Normal 14 3 2 2 8" xfId="0"/>
    <cellStyle name="Normal 14 3 2 3" xfId="0"/>
    <cellStyle name="Normal 14 3 2 3 2" xfId="0"/>
    <cellStyle name="Normal 14 3 2 3 2 2" xfId="0"/>
    <cellStyle name="Normal 14 3 2 3 2 2 2" xfId="0"/>
    <cellStyle name="Normal 14 3 2 3 2 2 3" xfId="0"/>
    <cellStyle name="Normal 14 3 2 3 2 3" xfId="0"/>
    <cellStyle name="Normal 14 3 2 3 2 4" xfId="0"/>
    <cellStyle name="Normal 14 3 2 3 2 5" xfId="0"/>
    <cellStyle name="Normal 14 3 2 3 2 6" xfId="0"/>
    <cellStyle name="Normal 14 3 2 3 3" xfId="0"/>
    <cellStyle name="Normal 14 3 2 3 3 2" xfId="0"/>
    <cellStyle name="Normal 14 3 2 3 3 3" xfId="0"/>
    <cellStyle name="Normal 14 3 2 3 4" xfId="0"/>
    <cellStyle name="Normal 14 3 2 3 5" xfId="0"/>
    <cellStyle name="Normal 14 3 2 3 6" xfId="0"/>
    <cellStyle name="Normal 14 3 2 3 7" xfId="0"/>
    <cellStyle name="Normal 14 3 2 4" xfId="0"/>
    <cellStyle name="Normal 14 3 2 4 2" xfId="0"/>
    <cellStyle name="Normal 14 3 2 4 2 2" xfId="0"/>
    <cellStyle name="Normal 14 3 2 4 2 3" xfId="0"/>
    <cellStyle name="Normal 14 3 2 4 3" xfId="0"/>
    <cellStyle name="Normal 14 3 2 4 4" xfId="0"/>
    <cellStyle name="Normal 14 3 2 4 5" xfId="0"/>
    <cellStyle name="Normal 14 3 2 4 6" xfId="0"/>
    <cellStyle name="Normal 14 3 2 5" xfId="0"/>
    <cellStyle name="Normal 14 3 2 5 2" xfId="0"/>
    <cellStyle name="Normal 14 3 2 5 2 2" xfId="0"/>
    <cellStyle name="Normal 14 3 2 5 2 3" xfId="0"/>
    <cellStyle name="Normal 14 3 2 5 3" xfId="0"/>
    <cellStyle name="Normal 14 3 2 5 4" xfId="0"/>
    <cellStyle name="Normal 14 3 2 5 5" xfId="0"/>
    <cellStyle name="Normal 14 3 2 5 6" xfId="0"/>
    <cellStyle name="Normal 14 3 2 6" xfId="0"/>
    <cellStyle name="Normal 14 3 2 6 2" xfId="0"/>
    <cellStyle name="Normal 14 3 2 6 2 2" xfId="0"/>
    <cellStyle name="Normal 14 3 2 6 2 3" xfId="0"/>
    <cellStyle name="Normal 14 3 2 6 3" xfId="0"/>
    <cellStyle name="Normal 14 3 2 6 4" xfId="0"/>
    <cellStyle name="Normal 14 3 2 6 5" xfId="0"/>
    <cellStyle name="Normal 14 3 2 7" xfId="0"/>
    <cellStyle name="Normal 14 3 2 7 2" xfId="0"/>
    <cellStyle name="Normal 14 3 2 7 3" xfId="0"/>
    <cellStyle name="Normal 14 3 2 8" xfId="0"/>
    <cellStyle name="Normal 14 3 2 9" xfId="0"/>
    <cellStyle name="Normal 14 3 3" xfId="0"/>
    <cellStyle name="Normal 14 3 3 10" xfId="0"/>
    <cellStyle name="Normal 14 3 3 11" xfId="0"/>
    <cellStyle name="Normal 14 3 3 2" xfId="0"/>
    <cellStyle name="Normal 14 3 3 2 2" xfId="0"/>
    <cellStyle name="Normal 14 3 3 2 2 2" xfId="0"/>
    <cellStyle name="Normal 14 3 3 2 2 2 2" xfId="0"/>
    <cellStyle name="Normal 14 3 3 2 2 2 2 2" xfId="0"/>
    <cellStyle name="Normal 14 3 3 2 2 2 2 3" xfId="0"/>
    <cellStyle name="Normal 14 3 3 2 2 2 3" xfId="0"/>
    <cellStyle name="Normal 14 3 3 2 2 2 4" xfId="0"/>
    <cellStyle name="Normal 14 3 3 2 2 2 5" xfId="0"/>
    <cellStyle name="Normal 14 3 3 2 2 2 6" xfId="0"/>
    <cellStyle name="Normal 14 3 3 2 2 3" xfId="0"/>
    <cellStyle name="Normal 14 3 3 2 2 3 2" xfId="0"/>
    <cellStyle name="Normal 14 3 3 2 2 3 3" xfId="0"/>
    <cellStyle name="Normal 14 3 3 2 2 4" xfId="0"/>
    <cellStyle name="Normal 14 3 3 2 2 5" xfId="0"/>
    <cellStyle name="Normal 14 3 3 2 2 6" xfId="0"/>
    <cellStyle name="Normal 14 3 3 2 2 7" xfId="0"/>
    <cellStyle name="Normal 14 3 3 2 3" xfId="0"/>
    <cellStyle name="Normal 14 3 3 2 3 2" xfId="0"/>
    <cellStyle name="Normal 14 3 3 2 3 2 2" xfId="0"/>
    <cellStyle name="Normal 14 3 3 2 3 2 3" xfId="0"/>
    <cellStyle name="Normal 14 3 3 2 3 3" xfId="0"/>
    <cellStyle name="Normal 14 3 3 2 3 4" xfId="0"/>
    <cellStyle name="Normal 14 3 3 2 3 5" xfId="0"/>
    <cellStyle name="Normal 14 3 3 2 3 6" xfId="0"/>
    <cellStyle name="Normal 14 3 3 2 4" xfId="0"/>
    <cellStyle name="Normal 14 3 3 2 4 2" xfId="0"/>
    <cellStyle name="Normal 14 3 3 2 4 3" xfId="0"/>
    <cellStyle name="Normal 14 3 3 2 5" xfId="0"/>
    <cellStyle name="Normal 14 3 3 2 6" xfId="0"/>
    <cellStyle name="Normal 14 3 3 2 7" xfId="0"/>
    <cellStyle name="Normal 14 3 3 2 8" xfId="0"/>
    <cellStyle name="Normal 14 3 3 3" xfId="0"/>
    <cellStyle name="Normal 14 3 3 3 2" xfId="0"/>
    <cellStyle name="Normal 14 3 3 3 2 2" xfId="0"/>
    <cellStyle name="Normal 14 3 3 3 2 2 2" xfId="0"/>
    <cellStyle name="Normal 14 3 3 3 2 2 3" xfId="0"/>
    <cellStyle name="Normal 14 3 3 3 2 3" xfId="0"/>
    <cellStyle name="Normal 14 3 3 3 2 4" xfId="0"/>
    <cellStyle name="Normal 14 3 3 3 2 5" xfId="0"/>
    <cellStyle name="Normal 14 3 3 3 2 6" xfId="0"/>
    <cellStyle name="Normal 14 3 3 3 3" xfId="0"/>
    <cellStyle name="Normal 14 3 3 3 3 2" xfId="0"/>
    <cellStyle name="Normal 14 3 3 3 3 3" xfId="0"/>
    <cellStyle name="Normal 14 3 3 3 4" xfId="0"/>
    <cellStyle name="Normal 14 3 3 3 5" xfId="0"/>
    <cellStyle name="Normal 14 3 3 3 6" xfId="0"/>
    <cellStyle name="Normal 14 3 3 3 7" xfId="0"/>
    <cellStyle name="Normal 14 3 3 4" xfId="0"/>
    <cellStyle name="Normal 14 3 3 4 2" xfId="0"/>
    <cellStyle name="Normal 14 3 3 4 2 2" xfId="0"/>
    <cellStyle name="Normal 14 3 3 4 2 3" xfId="0"/>
    <cellStyle name="Normal 14 3 3 4 3" xfId="0"/>
    <cellStyle name="Normal 14 3 3 4 4" xfId="0"/>
    <cellStyle name="Normal 14 3 3 4 5" xfId="0"/>
    <cellStyle name="Normal 14 3 3 4 6" xfId="0"/>
    <cellStyle name="Normal 14 3 3 5" xfId="0"/>
    <cellStyle name="Normal 14 3 3 5 2" xfId="0"/>
    <cellStyle name="Normal 14 3 3 5 2 2" xfId="0"/>
    <cellStyle name="Normal 14 3 3 5 2 3" xfId="0"/>
    <cellStyle name="Normal 14 3 3 5 3" xfId="0"/>
    <cellStyle name="Normal 14 3 3 5 4" xfId="0"/>
    <cellStyle name="Normal 14 3 3 5 5" xfId="0"/>
    <cellStyle name="Normal 14 3 3 5 6" xfId="0"/>
    <cellStyle name="Normal 14 3 3 6" xfId="0"/>
    <cellStyle name="Normal 14 3 3 6 2" xfId="0"/>
    <cellStyle name="Normal 14 3 3 6 2 2" xfId="0"/>
    <cellStyle name="Normal 14 3 3 6 2 3" xfId="0"/>
    <cellStyle name="Normal 14 3 3 6 3" xfId="0"/>
    <cellStyle name="Normal 14 3 3 6 4" xfId="0"/>
    <cellStyle name="Normal 14 3 3 6 5" xfId="0"/>
    <cellStyle name="Normal 14 3 3 7" xfId="0"/>
    <cellStyle name="Normal 14 3 3 7 2" xfId="0"/>
    <cellStyle name="Normal 14 3 3 7 3" xfId="0"/>
    <cellStyle name="Normal 14 3 3 8" xfId="0"/>
    <cellStyle name="Normal 14 3 3 9" xfId="0"/>
    <cellStyle name="Normal 14 3 4" xfId="0"/>
    <cellStyle name="Normal 14 3 4 2" xfId="0"/>
    <cellStyle name="Normal 14 3 4 2 2" xfId="0"/>
    <cellStyle name="Normal 14 3 4 2 2 2" xfId="0"/>
    <cellStyle name="Normal 14 3 4 2 2 2 2" xfId="0"/>
    <cellStyle name="Normal 14 3 4 2 2 2 3" xfId="0"/>
    <cellStyle name="Normal 14 3 4 2 2 3" xfId="0"/>
    <cellStyle name="Normal 14 3 4 2 2 4" xfId="0"/>
    <cellStyle name="Normal 14 3 4 2 2 5" xfId="0"/>
    <cellStyle name="Normal 14 3 4 2 2 6" xfId="0"/>
    <cellStyle name="Normal 14 3 4 2 3" xfId="0"/>
    <cellStyle name="Normal 14 3 4 2 3 2" xfId="0"/>
    <cellStyle name="Normal 14 3 4 2 3 3" xfId="0"/>
    <cellStyle name="Normal 14 3 4 2 4" xfId="0"/>
    <cellStyle name="Normal 14 3 4 2 5" xfId="0"/>
    <cellStyle name="Normal 14 3 4 2 6" xfId="0"/>
    <cellStyle name="Normal 14 3 4 2 7" xfId="0"/>
    <cellStyle name="Normal 14 3 4 3" xfId="0"/>
    <cellStyle name="Normal 14 3 4 3 2" xfId="0"/>
    <cellStyle name="Normal 14 3 4 3 2 2" xfId="0"/>
    <cellStyle name="Normal 14 3 4 3 2 3" xfId="0"/>
    <cellStyle name="Normal 14 3 4 3 3" xfId="0"/>
    <cellStyle name="Normal 14 3 4 3 4" xfId="0"/>
    <cellStyle name="Normal 14 3 4 3 5" xfId="0"/>
    <cellStyle name="Normal 14 3 4 3 6" xfId="0"/>
    <cellStyle name="Normal 14 3 4 4" xfId="0"/>
    <cellStyle name="Normal 14 3 4 4 2" xfId="0"/>
    <cellStyle name="Normal 14 3 4 4 3" xfId="0"/>
    <cellStyle name="Normal 14 3 4 5" xfId="0"/>
    <cellStyle name="Normal 14 3 4 6" xfId="0"/>
    <cellStyle name="Normal 14 3 4 7" xfId="0"/>
    <cellStyle name="Normal 14 3 4 8" xfId="0"/>
    <cellStyle name="Normal 14 3 5" xfId="0"/>
    <cellStyle name="Normal 14 3 5 2" xfId="0"/>
    <cellStyle name="Normal 14 3 5 2 2" xfId="0"/>
    <cellStyle name="Normal 14 3 5 2 2 2" xfId="0"/>
    <cellStyle name="Normal 14 3 5 2 2 2 2" xfId="0"/>
    <cellStyle name="Normal 14 3 5 2 2 2 3" xfId="0"/>
    <cellStyle name="Normal 14 3 5 2 2 3" xfId="0"/>
    <cellStyle name="Normal 14 3 5 2 2 4" xfId="0"/>
    <cellStyle name="Normal 14 3 5 2 2 5" xfId="0"/>
    <cellStyle name="Normal 14 3 5 2 2 6" xfId="0"/>
    <cellStyle name="Normal 14 3 5 2 3" xfId="0"/>
    <cellStyle name="Normal 14 3 5 2 3 2" xfId="0"/>
    <cellStyle name="Normal 14 3 5 2 3 3" xfId="0"/>
    <cellStyle name="Normal 14 3 5 2 4" xfId="0"/>
    <cellStyle name="Normal 14 3 5 2 5" xfId="0"/>
    <cellStyle name="Normal 14 3 5 2 6" xfId="0"/>
    <cellStyle name="Normal 14 3 5 2 7" xfId="0"/>
    <cellStyle name="Normal 14 3 5 3" xfId="0"/>
    <cellStyle name="Normal 14 3 5 3 2" xfId="0"/>
    <cellStyle name="Normal 14 3 5 3 2 2" xfId="0"/>
    <cellStyle name="Normal 14 3 5 3 2 3" xfId="0"/>
    <cellStyle name="Normal 14 3 5 3 3" xfId="0"/>
    <cellStyle name="Normal 14 3 5 3 4" xfId="0"/>
    <cellStyle name="Normal 14 3 5 3 5" xfId="0"/>
    <cellStyle name="Normal 14 3 5 3 6" xfId="0"/>
    <cellStyle name="Normal 14 3 5 4" xfId="0"/>
    <cellStyle name="Normal 14 3 5 4 2" xfId="0"/>
    <cellStyle name="Normal 14 3 5 4 3" xfId="0"/>
    <cellStyle name="Normal 14 3 5 5" xfId="0"/>
    <cellStyle name="Normal 14 3 5 6" xfId="0"/>
    <cellStyle name="Normal 14 3 5 7" xfId="0"/>
    <cellStyle name="Normal 14 3 5 8" xfId="0"/>
    <cellStyle name="Normal 14 3 6" xfId="0"/>
    <cellStyle name="Normal 14 3 6 2" xfId="0"/>
    <cellStyle name="Normal 14 3 6 2 2" xfId="0"/>
    <cellStyle name="Normal 14 3 6 2 2 2" xfId="0"/>
    <cellStyle name="Normal 14 3 6 2 2 2 2" xfId="0"/>
    <cellStyle name="Normal 14 3 6 2 2 2 3" xfId="0"/>
    <cellStyle name="Normal 14 3 6 2 2 3" xfId="0"/>
    <cellStyle name="Normal 14 3 6 2 2 4" xfId="0"/>
    <cellStyle name="Normal 14 3 6 2 2 5" xfId="0"/>
    <cellStyle name="Normal 14 3 6 2 2 6" xfId="0"/>
    <cellStyle name="Normal 14 3 6 2 3" xfId="0"/>
    <cellStyle name="Normal 14 3 6 2 3 2" xfId="0"/>
    <cellStyle name="Normal 14 3 6 2 3 3" xfId="0"/>
    <cellStyle name="Normal 14 3 6 2 4" xfId="0"/>
    <cellStyle name="Normal 14 3 6 2 5" xfId="0"/>
    <cellStyle name="Normal 14 3 6 2 6" xfId="0"/>
    <cellStyle name="Normal 14 3 6 2 7" xfId="0"/>
    <cellStyle name="Normal 14 3 6 3" xfId="0"/>
    <cellStyle name="Normal 14 3 6 3 2" xfId="0"/>
    <cellStyle name="Normal 14 3 6 3 2 2" xfId="0"/>
    <cellStyle name="Normal 14 3 6 3 2 3" xfId="0"/>
    <cellStyle name="Normal 14 3 6 3 3" xfId="0"/>
    <cellStyle name="Normal 14 3 6 3 4" xfId="0"/>
    <cellStyle name="Normal 14 3 6 3 5" xfId="0"/>
    <cellStyle name="Normal 14 3 6 3 6" xfId="0"/>
    <cellStyle name="Normal 14 3 6 4" xfId="0"/>
    <cellStyle name="Normal 14 3 6 4 2" xfId="0"/>
    <cellStyle name="Normal 14 3 6 4 3" xfId="0"/>
    <cellStyle name="Normal 14 3 6 5" xfId="0"/>
    <cellStyle name="Normal 14 3 6 6" xfId="0"/>
    <cellStyle name="Normal 14 3 6 7" xfId="0"/>
    <cellStyle name="Normal 14 3 6 8" xfId="0"/>
    <cellStyle name="Normal 14 3 7" xfId="0"/>
    <cellStyle name="Normal 14 3 7 2" xfId="0"/>
    <cellStyle name="Normal 14 3 7 2 2" xfId="0"/>
    <cellStyle name="Normal 14 3 7 2 2 2" xfId="0"/>
    <cellStyle name="Normal 14 3 7 2 2 3" xfId="0"/>
    <cellStyle name="Normal 14 3 7 2 3" xfId="0"/>
    <cellStyle name="Normal 14 3 7 2 4" xfId="0"/>
    <cellStyle name="Normal 14 3 7 2 5" xfId="0"/>
    <cellStyle name="Normal 14 3 7 2 6" xfId="0"/>
    <cellStyle name="Normal 14 3 7 3" xfId="0"/>
    <cellStyle name="Normal 14 3 7 3 2" xfId="0"/>
    <cellStyle name="Normal 14 3 7 3 3" xfId="0"/>
    <cellStyle name="Normal 14 3 7 4" xfId="0"/>
    <cellStyle name="Normal 14 3 7 5" xfId="0"/>
    <cellStyle name="Normal 14 3 7 6" xfId="0"/>
    <cellStyle name="Normal 14 3 7 7" xfId="0"/>
    <cellStyle name="Normal 14 3 8" xfId="0"/>
    <cellStyle name="Normal 14 3 8 2" xfId="0"/>
    <cellStyle name="Normal 14 3 8 2 2" xfId="0"/>
    <cellStyle name="Normal 14 3 8 2 3" xfId="0"/>
    <cellStyle name="Normal 14 3 8 3" xfId="0"/>
    <cellStyle name="Normal 14 3 8 4" xfId="0"/>
    <cellStyle name="Normal 14 3 8 5" xfId="0"/>
    <cellStyle name="Normal 14 3 8 6" xfId="0"/>
    <cellStyle name="Normal 14 3 9" xfId="0"/>
    <cellStyle name="Normal 14 3 9 2" xfId="0"/>
    <cellStyle name="Normal 14 3 9 2 2" xfId="0"/>
    <cellStyle name="Normal 14 3 9 2 3" xfId="0"/>
    <cellStyle name="Normal 14 3 9 3" xfId="0"/>
    <cellStyle name="Normal 14 3 9 4" xfId="0"/>
    <cellStyle name="Normal 14 3 9 5" xfId="0"/>
    <cellStyle name="Normal 14 3 9 6" xfId="0"/>
    <cellStyle name="Normal 14 4" xfId="0"/>
    <cellStyle name="Normal 14 4 10" xfId="0"/>
    <cellStyle name="Normal 14 4 11" xfId="0"/>
    <cellStyle name="Normal 14 4 2" xfId="0"/>
    <cellStyle name="Normal 14 4 2 2" xfId="0"/>
    <cellStyle name="Normal 14 4 2 2 2" xfId="0"/>
    <cellStyle name="Normal 14 4 2 2 2 2" xfId="0"/>
    <cellStyle name="Normal 14 4 2 2 2 2 2" xfId="0"/>
    <cellStyle name="Normal 14 4 2 2 2 2 3" xfId="0"/>
    <cellStyle name="Normal 14 4 2 2 2 3" xfId="0"/>
    <cellStyle name="Normal 14 4 2 2 2 4" xfId="0"/>
    <cellStyle name="Normal 14 4 2 2 2 5" xfId="0"/>
    <cellStyle name="Normal 14 4 2 2 2 6" xfId="0"/>
    <cellStyle name="Normal 14 4 2 2 3" xfId="0"/>
    <cellStyle name="Normal 14 4 2 2 3 2" xfId="0"/>
    <cellStyle name="Normal 14 4 2 2 3 3" xfId="0"/>
    <cellStyle name="Normal 14 4 2 2 4" xfId="0"/>
    <cellStyle name="Normal 14 4 2 2 5" xfId="0"/>
    <cellStyle name="Normal 14 4 2 2 6" xfId="0"/>
    <cellStyle name="Normal 14 4 2 2 7" xfId="0"/>
    <cellStyle name="Normal 14 4 2 3" xfId="0"/>
    <cellStyle name="Normal 14 4 2 3 2" xfId="0"/>
    <cellStyle name="Normal 14 4 2 3 2 2" xfId="0"/>
    <cellStyle name="Normal 14 4 2 3 2 3" xfId="0"/>
    <cellStyle name="Normal 14 4 2 3 3" xfId="0"/>
    <cellStyle name="Normal 14 4 2 3 4" xfId="0"/>
    <cellStyle name="Normal 14 4 2 3 5" xfId="0"/>
    <cellStyle name="Normal 14 4 2 3 6" xfId="0"/>
    <cellStyle name="Normal 14 4 2 4" xfId="0"/>
    <cellStyle name="Normal 14 4 2 4 2" xfId="0"/>
    <cellStyle name="Normal 14 4 2 4 3" xfId="0"/>
    <cellStyle name="Normal 14 4 2 5" xfId="0"/>
    <cellStyle name="Normal 14 4 2 6" xfId="0"/>
    <cellStyle name="Normal 14 4 2 7" xfId="0"/>
    <cellStyle name="Normal 14 4 2 8" xfId="0"/>
    <cellStyle name="Normal 14 4 3" xfId="0"/>
    <cellStyle name="Normal 14 4 3 2" xfId="0"/>
    <cellStyle name="Normal 14 4 3 2 2" xfId="0"/>
    <cellStyle name="Normal 14 4 3 2 2 2" xfId="0"/>
    <cellStyle name="Normal 14 4 3 2 2 3" xfId="0"/>
    <cellStyle name="Normal 14 4 3 2 3" xfId="0"/>
    <cellStyle name="Normal 14 4 3 2 4" xfId="0"/>
    <cellStyle name="Normal 14 4 3 2 5" xfId="0"/>
    <cellStyle name="Normal 14 4 3 2 6" xfId="0"/>
    <cellStyle name="Normal 14 4 3 3" xfId="0"/>
    <cellStyle name="Normal 14 4 3 3 2" xfId="0"/>
    <cellStyle name="Normal 14 4 3 3 3" xfId="0"/>
    <cellStyle name="Normal 14 4 3 4" xfId="0"/>
    <cellStyle name="Normal 14 4 3 5" xfId="0"/>
    <cellStyle name="Normal 14 4 3 6" xfId="0"/>
    <cellStyle name="Normal 14 4 3 7" xfId="0"/>
    <cellStyle name="Normal 14 4 4" xfId="0"/>
    <cellStyle name="Normal 14 4 4 2" xfId="0"/>
    <cellStyle name="Normal 14 4 4 2 2" xfId="0"/>
    <cellStyle name="Normal 14 4 4 2 3" xfId="0"/>
    <cellStyle name="Normal 14 4 4 3" xfId="0"/>
    <cellStyle name="Normal 14 4 4 4" xfId="0"/>
    <cellStyle name="Normal 14 4 4 5" xfId="0"/>
    <cellStyle name="Normal 14 4 4 6" xfId="0"/>
    <cellStyle name="Normal 14 4 5" xfId="0"/>
    <cellStyle name="Normal 14 4 5 2" xfId="0"/>
    <cellStyle name="Normal 14 4 5 2 2" xfId="0"/>
    <cellStyle name="Normal 14 4 5 2 3" xfId="0"/>
    <cellStyle name="Normal 14 4 5 3" xfId="0"/>
    <cellStyle name="Normal 14 4 5 4" xfId="0"/>
    <cellStyle name="Normal 14 4 5 5" xfId="0"/>
    <cellStyle name="Normal 14 4 5 6" xfId="0"/>
    <cellStyle name="Normal 14 4 6" xfId="0"/>
    <cellStyle name="Normal 14 4 6 2" xfId="0"/>
    <cellStyle name="Normal 14 4 6 2 2" xfId="0"/>
    <cellStyle name="Normal 14 4 6 2 3" xfId="0"/>
    <cellStyle name="Normal 14 4 6 3" xfId="0"/>
    <cellStyle name="Normal 14 4 6 4" xfId="0"/>
    <cellStyle name="Normal 14 4 6 5" xfId="0"/>
    <cellStyle name="Normal 14 4 7" xfId="0"/>
    <cellStyle name="Normal 14 4 7 2" xfId="0"/>
    <cellStyle name="Normal 14 4 7 3" xfId="0"/>
    <cellStyle name="Normal 14 4 8" xfId="0"/>
    <cellStyle name="Normal 14 4 9" xfId="0"/>
    <cellStyle name="Normal 14 5" xfId="0"/>
    <cellStyle name="Normal 14 5 10" xfId="0"/>
    <cellStyle name="Normal 14 5 11" xfId="0"/>
    <cellStyle name="Normal 14 5 2" xfId="0"/>
    <cellStyle name="Normal 14 5 2 2" xfId="0"/>
    <cellStyle name="Normal 14 5 2 2 2" xfId="0"/>
    <cellStyle name="Normal 14 5 2 2 2 2" xfId="0"/>
    <cellStyle name="Normal 14 5 2 2 2 2 2" xfId="0"/>
    <cellStyle name="Normal 14 5 2 2 2 2 3" xfId="0"/>
    <cellStyle name="Normal 14 5 2 2 2 3" xfId="0"/>
    <cellStyle name="Normal 14 5 2 2 2 4" xfId="0"/>
    <cellStyle name="Normal 14 5 2 2 2 5" xfId="0"/>
    <cellStyle name="Normal 14 5 2 2 2 6" xfId="0"/>
    <cellStyle name="Normal 14 5 2 2 3" xfId="0"/>
    <cellStyle name="Normal 14 5 2 2 3 2" xfId="0"/>
    <cellStyle name="Normal 14 5 2 2 3 3" xfId="0"/>
    <cellStyle name="Normal 14 5 2 2 4" xfId="0"/>
    <cellStyle name="Normal 14 5 2 2 5" xfId="0"/>
    <cellStyle name="Normal 14 5 2 2 6" xfId="0"/>
    <cellStyle name="Normal 14 5 2 2 7" xfId="0"/>
    <cellStyle name="Normal 14 5 2 3" xfId="0"/>
    <cellStyle name="Normal 14 5 2 3 2" xfId="0"/>
    <cellStyle name="Normal 14 5 2 3 2 2" xfId="0"/>
    <cellStyle name="Normal 14 5 2 3 2 3" xfId="0"/>
    <cellStyle name="Normal 14 5 2 3 3" xfId="0"/>
    <cellStyle name="Normal 14 5 2 3 4" xfId="0"/>
    <cellStyle name="Normal 14 5 2 3 5" xfId="0"/>
    <cellStyle name="Normal 14 5 2 3 6" xfId="0"/>
    <cellStyle name="Normal 14 5 2 4" xfId="0"/>
    <cellStyle name="Normal 14 5 2 4 2" xfId="0"/>
    <cellStyle name="Normal 14 5 2 4 3" xfId="0"/>
    <cellStyle name="Normal 14 5 2 5" xfId="0"/>
    <cellStyle name="Normal 14 5 2 6" xfId="0"/>
    <cellStyle name="Normal 14 5 2 7" xfId="0"/>
    <cellStyle name="Normal 14 5 2 8" xfId="0"/>
    <cellStyle name="Normal 14 5 3" xfId="0"/>
    <cellStyle name="Normal 14 5 3 2" xfId="0"/>
    <cellStyle name="Normal 14 5 3 2 2" xfId="0"/>
    <cellStyle name="Normal 14 5 3 2 2 2" xfId="0"/>
    <cellStyle name="Normal 14 5 3 2 2 3" xfId="0"/>
    <cellStyle name="Normal 14 5 3 2 3" xfId="0"/>
    <cellStyle name="Normal 14 5 3 2 4" xfId="0"/>
    <cellStyle name="Normal 14 5 3 2 5" xfId="0"/>
    <cellStyle name="Normal 14 5 3 2 6" xfId="0"/>
    <cellStyle name="Normal 14 5 3 3" xfId="0"/>
    <cellStyle name="Normal 14 5 3 3 2" xfId="0"/>
    <cellStyle name="Normal 14 5 3 3 3" xfId="0"/>
    <cellStyle name="Normal 14 5 3 4" xfId="0"/>
    <cellStyle name="Normal 14 5 3 5" xfId="0"/>
    <cellStyle name="Normal 14 5 3 6" xfId="0"/>
    <cellStyle name="Normal 14 5 3 7" xfId="0"/>
    <cellStyle name="Normal 14 5 4" xfId="0"/>
    <cellStyle name="Normal 14 5 4 2" xfId="0"/>
    <cellStyle name="Normal 14 5 4 2 2" xfId="0"/>
    <cellStyle name="Normal 14 5 4 2 3" xfId="0"/>
    <cellStyle name="Normal 14 5 4 3" xfId="0"/>
    <cellStyle name="Normal 14 5 4 4" xfId="0"/>
    <cellStyle name="Normal 14 5 4 5" xfId="0"/>
    <cellStyle name="Normal 14 5 4 6" xfId="0"/>
    <cellStyle name="Normal 14 5 5" xfId="0"/>
    <cellStyle name="Normal 14 5 5 2" xfId="0"/>
    <cellStyle name="Normal 14 5 5 2 2" xfId="0"/>
    <cellStyle name="Normal 14 5 5 2 3" xfId="0"/>
    <cellStyle name="Normal 14 5 5 3" xfId="0"/>
    <cellStyle name="Normal 14 5 5 4" xfId="0"/>
    <cellStyle name="Normal 14 5 5 5" xfId="0"/>
    <cellStyle name="Normal 14 5 5 6" xfId="0"/>
    <cellStyle name="Normal 14 5 6" xfId="0"/>
    <cellStyle name="Normal 14 5 6 2" xfId="0"/>
    <cellStyle name="Normal 14 5 6 2 2" xfId="0"/>
    <cellStyle name="Normal 14 5 6 2 3" xfId="0"/>
    <cellStyle name="Normal 14 5 6 3" xfId="0"/>
    <cellStyle name="Normal 14 5 6 4" xfId="0"/>
    <cellStyle name="Normal 14 5 6 5" xfId="0"/>
    <cellStyle name="Normal 14 5 7" xfId="0"/>
    <cellStyle name="Normal 14 5 7 2" xfId="0"/>
    <cellStyle name="Normal 14 5 7 3" xfId="0"/>
    <cellStyle name="Normal 14 5 8" xfId="0"/>
    <cellStyle name="Normal 14 5 9" xfId="0"/>
    <cellStyle name="Normal 14 6" xfId="0"/>
    <cellStyle name="Normal 14 6 2" xfId="0"/>
    <cellStyle name="Normal 14 6 2 2" xfId="0"/>
    <cellStyle name="Normal 14 6 2 2 2" xfId="0"/>
    <cellStyle name="Normal 14 6 2 2 2 2" xfId="0"/>
    <cellStyle name="Normal 14 6 2 2 2 3" xfId="0"/>
    <cellStyle name="Normal 14 6 2 2 3" xfId="0"/>
    <cellStyle name="Normal 14 6 2 2 4" xfId="0"/>
    <cellStyle name="Normal 14 6 2 2 5" xfId="0"/>
    <cellStyle name="Normal 14 6 2 2 6" xfId="0"/>
    <cellStyle name="Normal 14 6 2 3" xfId="0"/>
    <cellStyle name="Normal 14 6 2 3 2" xfId="0"/>
    <cellStyle name="Normal 14 6 2 3 3" xfId="0"/>
    <cellStyle name="Normal 14 6 2 4" xfId="0"/>
    <cellStyle name="Normal 14 6 2 5" xfId="0"/>
    <cellStyle name="Normal 14 6 2 6" xfId="0"/>
    <cellStyle name="Normal 14 6 2 7" xfId="0"/>
    <cellStyle name="Normal 14 6 3" xfId="0"/>
    <cellStyle name="Normal 14 6 3 2" xfId="0"/>
    <cellStyle name="Normal 14 6 3 2 2" xfId="0"/>
    <cellStyle name="Normal 14 6 3 2 3" xfId="0"/>
    <cellStyle name="Normal 14 6 3 3" xfId="0"/>
    <cellStyle name="Normal 14 6 3 4" xfId="0"/>
    <cellStyle name="Normal 14 6 3 5" xfId="0"/>
    <cellStyle name="Normal 14 6 3 6" xfId="0"/>
    <cellStyle name="Normal 14 6 4" xfId="0"/>
    <cellStyle name="Normal 14 6 4 2" xfId="0"/>
    <cellStyle name="Normal 14 6 4 3" xfId="0"/>
    <cellStyle name="Normal 14 6 5" xfId="0"/>
    <cellStyle name="Normal 14 6 6" xfId="0"/>
    <cellStyle name="Normal 14 6 7" xfId="0"/>
    <cellStyle name="Normal 14 6 8" xfId="0"/>
    <cellStyle name="Normal 14 7" xfId="0"/>
    <cellStyle name="Normal 14 7 2" xfId="0"/>
    <cellStyle name="Normal 14 7 2 2" xfId="0"/>
    <cellStyle name="Normal 14 7 2 2 2" xfId="0"/>
    <cellStyle name="Normal 14 7 2 2 2 2" xfId="0"/>
    <cellStyle name="Normal 14 7 2 2 2 3" xfId="0"/>
    <cellStyle name="Normal 14 7 2 2 3" xfId="0"/>
    <cellStyle name="Normal 14 7 2 2 4" xfId="0"/>
    <cellStyle name="Normal 14 7 2 2 5" xfId="0"/>
    <cellStyle name="Normal 14 7 2 2 6" xfId="0"/>
    <cellStyle name="Normal 14 7 2 3" xfId="0"/>
    <cellStyle name="Normal 14 7 2 3 2" xfId="0"/>
    <cellStyle name="Normal 14 7 2 3 3" xfId="0"/>
    <cellStyle name="Normal 14 7 2 4" xfId="0"/>
    <cellStyle name="Normal 14 7 2 5" xfId="0"/>
    <cellStyle name="Normal 14 7 2 6" xfId="0"/>
    <cellStyle name="Normal 14 7 2 7" xfId="0"/>
    <cellStyle name="Normal 14 7 3" xfId="0"/>
    <cellStyle name="Normal 14 7 3 2" xfId="0"/>
    <cellStyle name="Normal 14 7 3 2 2" xfId="0"/>
    <cellStyle name="Normal 14 7 3 2 3" xfId="0"/>
    <cellStyle name="Normal 14 7 3 3" xfId="0"/>
    <cellStyle name="Normal 14 7 3 4" xfId="0"/>
    <cellStyle name="Normal 14 7 3 5" xfId="0"/>
    <cellStyle name="Normal 14 7 3 6" xfId="0"/>
    <cellStyle name="Normal 14 7 4" xfId="0"/>
    <cellStyle name="Normal 14 7 4 2" xfId="0"/>
    <cellStyle name="Normal 14 7 4 3" xfId="0"/>
    <cellStyle name="Normal 14 7 5" xfId="0"/>
    <cellStyle name="Normal 14 7 6" xfId="0"/>
    <cellStyle name="Normal 14 7 7" xfId="0"/>
    <cellStyle name="Normal 14 7 8" xfId="0"/>
    <cellStyle name="Normal 14 8" xfId="0"/>
    <cellStyle name="Normal 14 8 2" xfId="0"/>
    <cellStyle name="Normal 14 8 2 2" xfId="0"/>
    <cellStyle name="Normal 14 8 2 2 2" xfId="0"/>
    <cellStyle name="Normal 14 8 2 2 2 2" xfId="0"/>
    <cellStyle name="Normal 14 8 2 2 2 3" xfId="0"/>
    <cellStyle name="Normal 14 8 2 2 3" xfId="0"/>
    <cellStyle name="Normal 14 8 2 2 4" xfId="0"/>
    <cellStyle name="Normal 14 8 2 2 5" xfId="0"/>
    <cellStyle name="Normal 14 8 2 2 6" xfId="0"/>
    <cellStyle name="Normal 14 8 2 3" xfId="0"/>
    <cellStyle name="Normal 14 8 2 3 2" xfId="0"/>
    <cellStyle name="Normal 14 8 2 3 3" xfId="0"/>
    <cellStyle name="Normal 14 8 2 4" xfId="0"/>
    <cellStyle name="Normal 14 8 2 5" xfId="0"/>
    <cellStyle name="Normal 14 8 2 6" xfId="0"/>
    <cellStyle name="Normal 14 8 2 7" xfId="0"/>
    <cellStyle name="Normal 14 8 3" xfId="0"/>
    <cellStyle name="Normal 14 8 3 2" xfId="0"/>
    <cellStyle name="Normal 14 8 3 2 2" xfId="0"/>
    <cellStyle name="Normal 14 8 3 2 3" xfId="0"/>
    <cellStyle name="Normal 14 8 3 3" xfId="0"/>
    <cellStyle name="Normal 14 8 3 4" xfId="0"/>
    <cellStyle name="Normal 14 8 3 5" xfId="0"/>
    <cellStyle name="Normal 14 8 3 6" xfId="0"/>
    <cellStyle name="Normal 14 8 4" xfId="0"/>
    <cellStyle name="Normal 14 8 4 2" xfId="0"/>
    <cellStyle name="Normal 14 8 4 3" xfId="0"/>
    <cellStyle name="Normal 14 8 5" xfId="0"/>
    <cellStyle name="Normal 14 8 6" xfId="0"/>
    <cellStyle name="Normal 14 8 7" xfId="0"/>
    <cellStyle name="Normal 14 8 8" xfId="0"/>
    <cellStyle name="Normal 14 9" xfId="0"/>
    <cellStyle name="Normal 14 9 2" xfId="0"/>
    <cellStyle name="Normal 14 9 2 2" xfId="0"/>
    <cellStyle name="Normal 14 9 2 2 2" xfId="0"/>
    <cellStyle name="Normal 14 9 2 2 3" xfId="0"/>
    <cellStyle name="Normal 14 9 2 3" xfId="0"/>
    <cellStyle name="Normal 14 9 2 4" xfId="0"/>
    <cellStyle name="Normal 14 9 2 5" xfId="0"/>
    <cellStyle name="Normal 14 9 2 6" xfId="0"/>
    <cellStyle name="Normal 14 9 3" xfId="0"/>
    <cellStyle name="Normal 14 9 3 2" xfId="0"/>
    <cellStyle name="Normal 14 9 3 3" xfId="0"/>
    <cellStyle name="Normal 14 9 4" xfId="0"/>
    <cellStyle name="Normal 14 9 5" xfId="0"/>
    <cellStyle name="Normal 14 9 6" xfId="0"/>
    <cellStyle name="Normal 14 9 7" xfId="0"/>
    <cellStyle name="Normal 140" xfId="0"/>
    <cellStyle name="Normal 141" xfId="0"/>
    <cellStyle name="Normal 142" xfId="0"/>
    <cellStyle name="Normal 143" xfId="0"/>
    <cellStyle name="Normal 144" xfId="0"/>
    <cellStyle name="Normal 145" xfId="0"/>
    <cellStyle name="Normal 146" xfId="0"/>
    <cellStyle name="Normal 147" xfId="0"/>
    <cellStyle name="Normal 148" xfId="0"/>
    <cellStyle name="Normal 149" xfId="0"/>
    <cellStyle name="Normal 15" xfId="0"/>
    <cellStyle name="Normal 15 2" xfId="0"/>
    <cellStyle name="Normal 150" xfId="0"/>
    <cellStyle name="Normal 151" xfId="0"/>
    <cellStyle name="Normal 152" xfId="0"/>
    <cellStyle name="Normal 153" xfId="0"/>
    <cellStyle name="Normal 154" xfId="0"/>
    <cellStyle name="Normal 155" xfId="0"/>
    <cellStyle name="Normal 156" xfId="0"/>
    <cellStyle name="Normal 157" xfId="0"/>
    <cellStyle name="Normal 158" xfId="0"/>
    <cellStyle name="Normal 159" xfId="0"/>
    <cellStyle name="Normal 16" xfId="0"/>
    <cellStyle name="Normal 16 10" xfId="0"/>
    <cellStyle name="Normal 16 10 2" xfId="0"/>
    <cellStyle name="Normal 16 10 2 2" xfId="0"/>
    <cellStyle name="Normal 16 10 2 3" xfId="0"/>
    <cellStyle name="Normal 16 10 3" xfId="0"/>
    <cellStyle name="Normal 16 10 4" xfId="0"/>
    <cellStyle name="Normal 16 10 5" xfId="0"/>
    <cellStyle name="Normal 16 10 6" xfId="0"/>
    <cellStyle name="Normal 16 11" xfId="0"/>
    <cellStyle name="Normal 16 11 2" xfId="0"/>
    <cellStyle name="Normal 16 11 2 2" xfId="0"/>
    <cellStyle name="Normal 16 11 2 3" xfId="0"/>
    <cellStyle name="Normal 16 11 3" xfId="0"/>
    <cellStyle name="Normal 16 11 4" xfId="0"/>
    <cellStyle name="Normal 16 11 5" xfId="0"/>
    <cellStyle name="Normal 16 11 6" xfId="0"/>
    <cellStyle name="Normal 16 12" xfId="0"/>
    <cellStyle name="Normal 16 12 2" xfId="0"/>
    <cellStyle name="Normal 16 12 2 2" xfId="0"/>
    <cellStyle name="Normal 16 12 2 3" xfId="0"/>
    <cellStyle name="Normal 16 12 3" xfId="0"/>
    <cellStyle name="Normal 16 12 4" xfId="0"/>
    <cellStyle name="Normal 16 12 5" xfId="0"/>
    <cellStyle name="Normal 16 12 6" xfId="0"/>
    <cellStyle name="Normal 16 13" xfId="0"/>
    <cellStyle name="Normal 16 13 2" xfId="0"/>
    <cellStyle name="Normal 16 13 2 2" xfId="0"/>
    <cellStyle name="Normal 16 13 2 3" xfId="0"/>
    <cellStyle name="Normal 16 13 3" xfId="0"/>
    <cellStyle name="Normal 16 13 4" xfId="0"/>
    <cellStyle name="Normal 16 13 5" xfId="0"/>
    <cellStyle name="Normal 16 14" xfId="0"/>
    <cellStyle name="Normal 16 14 2" xfId="0"/>
    <cellStyle name="Normal 16 14 3" xfId="0"/>
    <cellStyle name="Normal 16 14 4" xfId="0"/>
    <cellStyle name="Normal 16 15" xfId="0"/>
    <cellStyle name="Normal 16 16" xfId="0"/>
    <cellStyle name="Normal 16 17" xfId="0"/>
    <cellStyle name="Normal 16 18" xfId="0"/>
    <cellStyle name="Normal 16 2" xfId="0"/>
    <cellStyle name="Normal 16 2 10" xfId="0"/>
    <cellStyle name="Normal 16 2 10 2" xfId="0"/>
    <cellStyle name="Normal 16 2 10 2 2" xfId="0"/>
    <cellStyle name="Normal 16 2 10 2 3" xfId="0"/>
    <cellStyle name="Normal 16 2 10 3" xfId="0"/>
    <cellStyle name="Normal 16 2 10 4" xfId="0"/>
    <cellStyle name="Normal 16 2 10 5" xfId="0"/>
    <cellStyle name="Normal 16 2 10 6" xfId="0"/>
    <cellStyle name="Normal 16 2 11" xfId="0"/>
    <cellStyle name="Normal 16 2 11 2" xfId="0"/>
    <cellStyle name="Normal 16 2 11 2 2" xfId="0"/>
    <cellStyle name="Normal 16 2 11 2 3" xfId="0"/>
    <cellStyle name="Normal 16 2 11 3" xfId="0"/>
    <cellStyle name="Normal 16 2 11 4" xfId="0"/>
    <cellStyle name="Normal 16 2 11 5" xfId="0"/>
    <cellStyle name="Normal 16 2 12" xfId="0"/>
    <cellStyle name="Normal 16 2 12 2" xfId="0"/>
    <cellStyle name="Normal 16 2 12 3" xfId="0"/>
    <cellStyle name="Normal 16 2 12 4" xfId="0"/>
    <cellStyle name="Normal 16 2 13" xfId="0"/>
    <cellStyle name="Normal 16 2 14" xfId="0"/>
    <cellStyle name="Normal 16 2 15" xfId="0"/>
    <cellStyle name="Normal 16 2 16" xfId="0"/>
    <cellStyle name="Normal 16 2 2" xfId="0"/>
    <cellStyle name="Normal 16 2 2 10" xfId="0"/>
    <cellStyle name="Normal 16 2 2 11" xfId="0"/>
    <cellStyle name="Normal 16 2 2 2" xfId="0"/>
    <cellStyle name="Normal 16 2 2 2 2" xfId="0"/>
    <cellStyle name="Normal 16 2 2 2 2 2" xfId="0"/>
    <cellStyle name="Normal 16 2 2 2 2 2 2" xfId="0"/>
    <cellStyle name="Normal 16 2 2 2 2 2 2 2" xfId="0"/>
    <cellStyle name="Normal 16 2 2 2 2 2 2 3" xfId="0"/>
    <cellStyle name="Normal 16 2 2 2 2 2 3" xfId="0"/>
    <cellStyle name="Normal 16 2 2 2 2 2 4" xfId="0"/>
    <cellStyle name="Normal 16 2 2 2 2 2 5" xfId="0"/>
    <cellStyle name="Normal 16 2 2 2 2 2 6" xfId="0"/>
    <cellStyle name="Normal 16 2 2 2 2 3" xfId="0"/>
    <cellStyle name="Normal 16 2 2 2 2 3 2" xfId="0"/>
    <cellStyle name="Normal 16 2 2 2 2 3 3" xfId="0"/>
    <cellStyle name="Normal 16 2 2 2 2 4" xfId="0"/>
    <cellStyle name="Normal 16 2 2 2 2 5" xfId="0"/>
    <cellStyle name="Normal 16 2 2 2 2 6" xfId="0"/>
    <cellStyle name="Normal 16 2 2 2 2 7" xfId="0"/>
    <cellStyle name="Normal 16 2 2 2 3" xfId="0"/>
    <cellStyle name="Normal 16 2 2 2 3 2" xfId="0"/>
    <cellStyle name="Normal 16 2 2 2 3 2 2" xfId="0"/>
    <cellStyle name="Normal 16 2 2 2 3 2 3" xfId="0"/>
    <cellStyle name="Normal 16 2 2 2 3 3" xfId="0"/>
    <cellStyle name="Normal 16 2 2 2 3 4" xfId="0"/>
    <cellStyle name="Normal 16 2 2 2 3 5" xfId="0"/>
    <cellStyle name="Normal 16 2 2 2 3 6" xfId="0"/>
    <cellStyle name="Normal 16 2 2 2 4" xfId="0"/>
    <cellStyle name="Normal 16 2 2 2 4 2" xfId="0"/>
    <cellStyle name="Normal 16 2 2 2 4 3" xfId="0"/>
    <cellStyle name="Normal 16 2 2 2 5" xfId="0"/>
    <cellStyle name="Normal 16 2 2 2 6" xfId="0"/>
    <cellStyle name="Normal 16 2 2 2 7" xfId="0"/>
    <cellStyle name="Normal 16 2 2 2 8" xfId="0"/>
    <cellStyle name="Normal 16 2 2 3" xfId="0"/>
    <cellStyle name="Normal 16 2 2 3 2" xfId="0"/>
    <cellStyle name="Normal 16 2 2 3 2 2" xfId="0"/>
    <cellStyle name="Normal 16 2 2 3 2 2 2" xfId="0"/>
    <cellStyle name="Normal 16 2 2 3 2 2 3" xfId="0"/>
    <cellStyle name="Normal 16 2 2 3 2 3" xfId="0"/>
    <cellStyle name="Normal 16 2 2 3 2 4" xfId="0"/>
    <cellStyle name="Normal 16 2 2 3 2 5" xfId="0"/>
    <cellStyle name="Normal 16 2 2 3 2 6" xfId="0"/>
    <cellStyle name="Normal 16 2 2 3 3" xfId="0"/>
    <cellStyle name="Normal 16 2 2 3 3 2" xfId="0"/>
    <cellStyle name="Normal 16 2 2 3 3 3" xfId="0"/>
    <cellStyle name="Normal 16 2 2 3 4" xfId="0"/>
    <cellStyle name="Normal 16 2 2 3 5" xfId="0"/>
    <cellStyle name="Normal 16 2 2 3 6" xfId="0"/>
    <cellStyle name="Normal 16 2 2 3 7" xfId="0"/>
    <cellStyle name="Normal 16 2 2 4" xfId="0"/>
    <cellStyle name="Normal 16 2 2 4 2" xfId="0"/>
    <cellStyle name="Normal 16 2 2 4 2 2" xfId="0"/>
    <cellStyle name="Normal 16 2 2 4 2 3" xfId="0"/>
    <cellStyle name="Normal 16 2 2 4 3" xfId="0"/>
    <cellStyle name="Normal 16 2 2 4 4" xfId="0"/>
    <cellStyle name="Normal 16 2 2 4 5" xfId="0"/>
    <cellStyle name="Normal 16 2 2 4 6" xfId="0"/>
    <cellStyle name="Normal 16 2 2 5" xfId="0"/>
    <cellStyle name="Normal 16 2 2 5 2" xfId="0"/>
    <cellStyle name="Normal 16 2 2 5 2 2" xfId="0"/>
    <cellStyle name="Normal 16 2 2 5 2 3" xfId="0"/>
    <cellStyle name="Normal 16 2 2 5 3" xfId="0"/>
    <cellStyle name="Normal 16 2 2 5 4" xfId="0"/>
    <cellStyle name="Normal 16 2 2 5 5" xfId="0"/>
    <cellStyle name="Normal 16 2 2 5 6" xfId="0"/>
    <cellStyle name="Normal 16 2 2 6" xfId="0"/>
    <cellStyle name="Normal 16 2 2 6 2" xfId="0"/>
    <cellStyle name="Normal 16 2 2 6 2 2" xfId="0"/>
    <cellStyle name="Normal 16 2 2 6 2 3" xfId="0"/>
    <cellStyle name="Normal 16 2 2 6 3" xfId="0"/>
    <cellStyle name="Normal 16 2 2 6 4" xfId="0"/>
    <cellStyle name="Normal 16 2 2 6 5" xfId="0"/>
    <cellStyle name="Normal 16 2 2 7" xfId="0"/>
    <cellStyle name="Normal 16 2 2 7 2" xfId="0"/>
    <cellStyle name="Normal 16 2 2 7 3" xfId="0"/>
    <cellStyle name="Normal 16 2 2 8" xfId="0"/>
    <cellStyle name="Normal 16 2 2 9" xfId="0"/>
    <cellStyle name="Normal 16 2 3" xfId="0"/>
    <cellStyle name="Normal 16 2 3 10" xfId="0"/>
    <cellStyle name="Normal 16 2 3 11" xfId="0"/>
    <cellStyle name="Normal 16 2 3 2" xfId="0"/>
    <cellStyle name="Normal 16 2 3 2 2" xfId="0"/>
    <cellStyle name="Normal 16 2 3 2 2 2" xfId="0"/>
    <cellStyle name="Normal 16 2 3 2 2 2 2" xfId="0"/>
    <cellStyle name="Normal 16 2 3 2 2 2 2 2" xfId="0"/>
    <cellStyle name="Normal 16 2 3 2 2 2 2 3" xfId="0"/>
    <cellStyle name="Normal 16 2 3 2 2 2 3" xfId="0"/>
    <cellStyle name="Normal 16 2 3 2 2 2 4" xfId="0"/>
    <cellStyle name="Normal 16 2 3 2 2 2 5" xfId="0"/>
    <cellStyle name="Normal 16 2 3 2 2 2 6" xfId="0"/>
    <cellStyle name="Normal 16 2 3 2 2 3" xfId="0"/>
    <cellStyle name="Normal 16 2 3 2 2 3 2" xfId="0"/>
    <cellStyle name="Normal 16 2 3 2 2 3 3" xfId="0"/>
    <cellStyle name="Normal 16 2 3 2 2 4" xfId="0"/>
    <cellStyle name="Normal 16 2 3 2 2 5" xfId="0"/>
    <cellStyle name="Normal 16 2 3 2 2 6" xfId="0"/>
    <cellStyle name="Normal 16 2 3 2 2 7" xfId="0"/>
    <cellStyle name="Normal 16 2 3 2 3" xfId="0"/>
    <cellStyle name="Normal 16 2 3 2 3 2" xfId="0"/>
    <cellStyle name="Normal 16 2 3 2 3 2 2" xfId="0"/>
    <cellStyle name="Normal 16 2 3 2 3 2 3" xfId="0"/>
    <cellStyle name="Normal 16 2 3 2 3 3" xfId="0"/>
    <cellStyle name="Normal 16 2 3 2 3 4" xfId="0"/>
    <cellStyle name="Normal 16 2 3 2 3 5" xfId="0"/>
    <cellStyle name="Normal 16 2 3 2 3 6" xfId="0"/>
    <cellStyle name="Normal 16 2 3 2 4" xfId="0"/>
    <cellStyle name="Normal 16 2 3 2 4 2" xfId="0"/>
    <cellStyle name="Normal 16 2 3 2 4 3" xfId="0"/>
    <cellStyle name="Normal 16 2 3 2 5" xfId="0"/>
    <cellStyle name="Normal 16 2 3 2 6" xfId="0"/>
    <cellStyle name="Normal 16 2 3 2 7" xfId="0"/>
    <cellStyle name="Normal 16 2 3 2 8" xfId="0"/>
    <cellStyle name="Normal 16 2 3 3" xfId="0"/>
    <cellStyle name="Normal 16 2 3 3 2" xfId="0"/>
    <cellStyle name="Normal 16 2 3 3 2 2" xfId="0"/>
    <cellStyle name="Normal 16 2 3 3 2 2 2" xfId="0"/>
    <cellStyle name="Normal 16 2 3 3 2 2 3" xfId="0"/>
    <cellStyle name="Normal 16 2 3 3 2 3" xfId="0"/>
    <cellStyle name="Normal 16 2 3 3 2 4" xfId="0"/>
    <cellStyle name="Normal 16 2 3 3 2 5" xfId="0"/>
    <cellStyle name="Normal 16 2 3 3 2 6" xfId="0"/>
    <cellStyle name="Normal 16 2 3 3 3" xfId="0"/>
    <cellStyle name="Normal 16 2 3 3 3 2" xfId="0"/>
    <cellStyle name="Normal 16 2 3 3 3 3" xfId="0"/>
    <cellStyle name="Normal 16 2 3 3 4" xfId="0"/>
    <cellStyle name="Normal 16 2 3 3 5" xfId="0"/>
    <cellStyle name="Normal 16 2 3 3 6" xfId="0"/>
    <cellStyle name="Normal 16 2 3 3 7" xfId="0"/>
    <cellStyle name="Normal 16 2 3 4" xfId="0"/>
    <cellStyle name="Normal 16 2 3 4 2" xfId="0"/>
    <cellStyle name="Normal 16 2 3 4 2 2" xfId="0"/>
    <cellStyle name="Normal 16 2 3 4 2 3" xfId="0"/>
    <cellStyle name="Normal 16 2 3 4 3" xfId="0"/>
    <cellStyle name="Normal 16 2 3 4 4" xfId="0"/>
    <cellStyle name="Normal 16 2 3 4 5" xfId="0"/>
    <cellStyle name="Normal 16 2 3 4 6" xfId="0"/>
    <cellStyle name="Normal 16 2 3 5" xfId="0"/>
    <cellStyle name="Normal 16 2 3 5 2" xfId="0"/>
    <cellStyle name="Normal 16 2 3 5 2 2" xfId="0"/>
    <cellStyle name="Normal 16 2 3 5 2 3" xfId="0"/>
    <cellStyle name="Normal 16 2 3 5 3" xfId="0"/>
    <cellStyle name="Normal 16 2 3 5 4" xfId="0"/>
    <cellStyle name="Normal 16 2 3 5 5" xfId="0"/>
    <cellStyle name="Normal 16 2 3 5 6" xfId="0"/>
    <cellStyle name="Normal 16 2 3 6" xfId="0"/>
    <cellStyle name="Normal 16 2 3 6 2" xfId="0"/>
    <cellStyle name="Normal 16 2 3 6 2 2" xfId="0"/>
    <cellStyle name="Normal 16 2 3 6 2 3" xfId="0"/>
    <cellStyle name="Normal 16 2 3 6 3" xfId="0"/>
    <cellStyle name="Normal 16 2 3 6 4" xfId="0"/>
    <cellStyle name="Normal 16 2 3 6 5" xfId="0"/>
    <cellStyle name="Normal 16 2 3 7" xfId="0"/>
    <cellStyle name="Normal 16 2 3 7 2" xfId="0"/>
    <cellStyle name="Normal 16 2 3 7 3" xfId="0"/>
    <cellStyle name="Normal 16 2 3 8" xfId="0"/>
    <cellStyle name="Normal 16 2 3 9" xfId="0"/>
    <cellStyle name="Normal 16 2 4" xfId="0"/>
    <cellStyle name="Normal 16 2 4 2" xfId="0"/>
    <cellStyle name="Normal 16 2 4 2 2" xfId="0"/>
    <cellStyle name="Normal 16 2 4 2 2 2" xfId="0"/>
    <cellStyle name="Normal 16 2 4 2 2 2 2" xfId="0"/>
    <cellStyle name="Normal 16 2 4 2 2 2 3" xfId="0"/>
    <cellStyle name="Normal 16 2 4 2 2 3" xfId="0"/>
    <cellStyle name="Normal 16 2 4 2 2 4" xfId="0"/>
    <cellStyle name="Normal 16 2 4 2 2 5" xfId="0"/>
    <cellStyle name="Normal 16 2 4 2 2 6" xfId="0"/>
    <cellStyle name="Normal 16 2 4 2 3" xfId="0"/>
    <cellStyle name="Normal 16 2 4 2 3 2" xfId="0"/>
    <cellStyle name="Normal 16 2 4 2 3 3" xfId="0"/>
    <cellStyle name="Normal 16 2 4 2 4" xfId="0"/>
    <cellStyle name="Normal 16 2 4 2 5" xfId="0"/>
    <cellStyle name="Normal 16 2 4 2 6" xfId="0"/>
    <cellStyle name="Normal 16 2 4 2 7" xfId="0"/>
    <cellStyle name="Normal 16 2 4 3" xfId="0"/>
    <cellStyle name="Normal 16 2 4 3 2" xfId="0"/>
    <cellStyle name="Normal 16 2 4 3 2 2" xfId="0"/>
    <cellStyle name="Normal 16 2 4 3 2 3" xfId="0"/>
    <cellStyle name="Normal 16 2 4 3 3" xfId="0"/>
    <cellStyle name="Normal 16 2 4 3 4" xfId="0"/>
    <cellStyle name="Normal 16 2 4 3 5" xfId="0"/>
    <cellStyle name="Normal 16 2 4 3 6" xfId="0"/>
    <cellStyle name="Normal 16 2 4 4" xfId="0"/>
    <cellStyle name="Normal 16 2 4 4 2" xfId="0"/>
    <cellStyle name="Normal 16 2 4 4 3" xfId="0"/>
    <cellStyle name="Normal 16 2 4 5" xfId="0"/>
    <cellStyle name="Normal 16 2 4 6" xfId="0"/>
    <cellStyle name="Normal 16 2 4 7" xfId="0"/>
    <cellStyle name="Normal 16 2 4 8" xfId="0"/>
    <cellStyle name="Normal 16 2 5" xfId="0"/>
    <cellStyle name="Normal 16 2 5 2" xfId="0"/>
    <cellStyle name="Normal 16 2 5 2 2" xfId="0"/>
    <cellStyle name="Normal 16 2 5 2 2 2" xfId="0"/>
    <cellStyle name="Normal 16 2 5 2 2 2 2" xfId="0"/>
    <cellStyle name="Normal 16 2 5 2 2 2 3" xfId="0"/>
    <cellStyle name="Normal 16 2 5 2 2 3" xfId="0"/>
    <cellStyle name="Normal 16 2 5 2 2 4" xfId="0"/>
    <cellStyle name="Normal 16 2 5 2 2 5" xfId="0"/>
    <cellStyle name="Normal 16 2 5 2 2 6" xfId="0"/>
    <cellStyle name="Normal 16 2 5 2 3" xfId="0"/>
    <cellStyle name="Normal 16 2 5 2 3 2" xfId="0"/>
    <cellStyle name="Normal 16 2 5 2 3 3" xfId="0"/>
    <cellStyle name="Normal 16 2 5 2 4" xfId="0"/>
    <cellStyle name="Normal 16 2 5 2 5" xfId="0"/>
    <cellStyle name="Normal 16 2 5 2 6" xfId="0"/>
    <cellStyle name="Normal 16 2 5 2 7" xfId="0"/>
    <cellStyle name="Normal 16 2 5 3" xfId="0"/>
    <cellStyle name="Normal 16 2 5 3 2" xfId="0"/>
    <cellStyle name="Normal 16 2 5 3 2 2" xfId="0"/>
    <cellStyle name="Normal 16 2 5 3 2 3" xfId="0"/>
    <cellStyle name="Normal 16 2 5 3 3" xfId="0"/>
    <cellStyle name="Normal 16 2 5 3 4" xfId="0"/>
    <cellStyle name="Normal 16 2 5 3 5" xfId="0"/>
    <cellStyle name="Normal 16 2 5 3 6" xfId="0"/>
    <cellStyle name="Normal 16 2 5 4" xfId="0"/>
    <cellStyle name="Normal 16 2 5 4 2" xfId="0"/>
    <cellStyle name="Normal 16 2 5 4 3" xfId="0"/>
    <cellStyle name="Normal 16 2 5 5" xfId="0"/>
    <cellStyle name="Normal 16 2 5 6" xfId="0"/>
    <cellStyle name="Normal 16 2 5 7" xfId="0"/>
    <cellStyle name="Normal 16 2 5 8" xfId="0"/>
    <cellStyle name="Normal 16 2 6" xfId="0"/>
    <cellStyle name="Normal 16 2 6 2" xfId="0"/>
    <cellStyle name="Normal 16 2 6 2 2" xfId="0"/>
    <cellStyle name="Normal 16 2 6 2 2 2" xfId="0"/>
    <cellStyle name="Normal 16 2 6 2 2 2 2" xfId="0"/>
    <cellStyle name="Normal 16 2 6 2 2 2 3" xfId="0"/>
    <cellStyle name="Normal 16 2 6 2 2 3" xfId="0"/>
    <cellStyle name="Normal 16 2 6 2 2 4" xfId="0"/>
    <cellStyle name="Normal 16 2 6 2 2 5" xfId="0"/>
    <cellStyle name="Normal 16 2 6 2 2 6" xfId="0"/>
    <cellStyle name="Normal 16 2 6 2 3" xfId="0"/>
    <cellStyle name="Normal 16 2 6 2 3 2" xfId="0"/>
    <cellStyle name="Normal 16 2 6 2 3 3" xfId="0"/>
    <cellStyle name="Normal 16 2 6 2 4" xfId="0"/>
    <cellStyle name="Normal 16 2 6 2 5" xfId="0"/>
    <cellStyle name="Normal 16 2 6 2 6" xfId="0"/>
    <cellStyle name="Normal 16 2 6 2 7" xfId="0"/>
    <cellStyle name="Normal 16 2 6 3" xfId="0"/>
    <cellStyle name="Normal 16 2 6 3 2" xfId="0"/>
    <cellStyle name="Normal 16 2 6 3 2 2" xfId="0"/>
    <cellStyle name="Normal 16 2 6 3 2 3" xfId="0"/>
    <cellStyle name="Normal 16 2 6 3 3" xfId="0"/>
    <cellStyle name="Normal 16 2 6 3 4" xfId="0"/>
    <cellStyle name="Normal 16 2 6 3 5" xfId="0"/>
    <cellStyle name="Normal 16 2 6 3 6" xfId="0"/>
    <cellStyle name="Normal 16 2 6 4" xfId="0"/>
    <cellStyle name="Normal 16 2 6 4 2" xfId="0"/>
    <cellStyle name="Normal 16 2 6 4 3" xfId="0"/>
    <cellStyle name="Normal 16 2 6 5" xfId="0"/>
    <cellStyle name="Normal 16 2 6 6" xfId="0"/>
    <cellStyle name="Normal 16 2 6 7" xfId="0"/>
    <cellStyle name="Normal 16 2 6 8" xfId="0"/>
    <cellStyle name="Normal 16 2 7" xfId="0"/>
    <cellStyle name="Normal 16 2 7 2" xfId="0"/>
    <cellStyle name="Normal 16 2 7 2 2" xfId="0"/>
    <cellStyle name="Normal 16 2 7 2 2 2" xfId="0"/>
    <cellStyle name="Normal 16 2 7 2 2 3" xfId="0"/>
    <cellStyle name="Normal 16 2 7 2 3" xfId="0"/>
    <cellStyle name="Normal 16 2 7 2 4" xfId="0"/>
    <cellStyle name="Normal 16 2 7 2 5" xfId="0"/>
    <cellStyle name="Normal 16 2 7 2 6" xfId="0"/>
    <cellStyle name="Normal 16 2 7 3" xfId="0"/>
    <cellStyle name="Normal 16 2 7 3 2" xfId="0"/>
    <cellStyle name="Normal 16 2 7 3 3" xfId="0"/>
    <cellStyle name="Normal 16 2 7 4" xfId="0"/>
    <cellStyle name="Normal 16 2 7 5" xfId="0"/>
    <cellStyle name="Normal 16 2 7 6" xfId="0"/>
    <cellStyle name="Normal 16 2 7 7" xfId="0"/>
    <cellStyle name="Normal 16 2 8" xfId="0"/>
    <cellStyle name="Normal 16 2 8 2" xfId="0"/>
    <cellStyle name="Normal 16 2 8 2 2" xfId="0"/>
    <cellStyle name="Normal 16 2 8 2 3" xfId="0"/>
    <cellStyle name="Normal 16 2 8 3" xfId="0"/>
    <cellStyle name="Normal 16 2 8 4" xfId="0"/>
    <cellStyle name="Normal 16 2 8 5" xfId="0"/>
    <cellStyle name="Normal 16 2 8 6" xfId="0"/>
    <cellStyle name="Normal 16 2 9" xfId="0"/>
    <cellStyle name="Normal 16 2 9 2" xfId="0"/>
    <cellStyle name="Normal 16 2 9 2 2" xfId="0"/>
    <cellStyle name="Normal 16 2 9 2 3" xfId="0"/>
    <cellStyle name="Normal 16 2 9 3" xfId="0"/>
    <cellStyle name="Normal 16 2 9 4" xfId="0"/>
    <cellStyle name="Normal 16 2 9 5" xfId="0"/>
    <cellStyle name="Normal 16 2 9 6" xfId="0"/>
    <cellStyle name="Normal 16 3" xfId="0"/>
    <cellStyle name="Normal 16 3 10" xfId="0"/>
    <cellStyle name="Normal 16 3 10 2" xfId="0"/>
    <cellStyle name="Normal 16 3 10 2 2" xfId="0"/>
    <cellStyle name="Normal 16 3 10 2 3" xfId="0"/>
    <cellStyle name="Normal 16 3 10 3" xfId="0"/>
    <cellStyle name="Normal 16 3 10 4" xfId="0"/>
    <cellStyle name="Normal 16 3 10 5" xfId="0"/>
    <cellStyle name="Normal 16 3 10 6" xfId="0"/>
    <cellStyle name="Normal 16 3 11" xfId="0"/>
    <cellStyle name="Normal 16 3 11 2" xfId="0"/>
    <cellStyle name="Normal 16 3 11 2 2" xfId="0"/>
    <cellStyle name="Normal 16 3 11 2 3" xfId="0"/>
    <cellStyle name="Normal 16 3 11 3" xfId="0"/>
    <cellStyle name="Normal 16 3 11 4" xfId="0"/>
    <cellStyle name="Normal 16 3 11 5" xfId="0"/>
    <cellStyle name="Normal 16 3 12" xfId="0"/>
    <cellStyle name="Normal 16 3 12 2" xfId="0"/>
    <cellStyle name="Normal 16 3 12 3" xfId="0"/>
    <cellStyle name="Normal 16 3 12 4" xfId="0"/>
    <cellStyle name="Normal 16 3 13" xfId="0"/>
    <cellStyle name="Normal 16 3 14" xfId="0"/>
    <cellStyle name="Normal 16 3 15" xfId="0"/>
    <cellStyle name="Normal 16 3 16" xfId="0"/>
    <cellStyle name="Normal 16 3 2" xfId="0"/>
    <cellStyle name="Normal 16 3 2 10" xfId="0"/>
    <cellStyle name="Normal 16 3 2 11" xfId="0"/>
    <cellStyle name="Normal 16 3 2 2" xfId="0"/>
    <cellStyle name="Normal 16 3 2 2 2" xfId="0"/>
    <cellStyle name="Normal 16 3 2 2 2 2" xfId="0"/>
    <cellStyle name="Normal 16 3 2 2 2 2 2" xfId="0"/>
    <cellStyle name="Normal 16 3 2 2 2 2 2 2" xfId="0"/>
    <cellStyle name="Normal 16 3 2 2 2 2 2 3" xfId="0"/>
    <cellStyle name="Normal 16 3 2 2 2 2 3" xfId="0"/>
    <cellStyle name="Normal 16 3 2 2 2 2 4" xfId="0"/>
    <cellStyle name="Normal 16 3 2 2 2 2 5" xfId="0"/>
    <cellStyle name="Normal 16 3 2 2 2 2 6" xfId="0"/>
    <cellStyle name="Normal 16 3 2 2 2 3" xfId="0"/>
    <cellStyle name="Normal 16 3 2 2 2 3 2" xfId="0"/>
    <cellStyle name="Normal 16 3 2 2 2 3 3" xfId="0"/>
    <cellStyle name="Normal 16 3 2 2 2 4" xfId="0"/>
    <cellStyle name="Normal 16 3 2 2 2 5" xfId="0"/>
    <cellStyle name="Normal 16 3 2 2 2 6" xfId="0"/>
    <cellStyle name="Normal 16 3 2 2 2 7" xfId="0"/>
    <cellStyle name="Normal 16 3 2 2 3" xfId="0"/>
    <cellStyle name="Normal 16 3 2 2 3 2" xfId="0"/>
    <cellStyle name="Normal 16 3 2 2 3 2 2" xfId="0"/>
    <cellStyle name="Normal 16 3 2 2 3 2 3" xfId="0"/>
    <cellStyle name="Normal 16 3 2 2 3 3" xfId="0"/>
    <cellStyle name="Normal 16 3 2 2 3 4" xfId="0"/>
    <cellStyle name="Normal 16 3 2 2 3 5" xfId="0"/>
    <cellStyle name="Normal 16 3 2 2 3 6" xfId="0"/>
    <cellStyle name="Normal 16 3 2 2 4" xfId="0"/>
    <cellStyle name="Normal 16 3 2 2 4 2" xfId="0"/>
    <cellStyle name="Normal 16 3 2 2 4 3" xfId="0"/>
    <cellStyle name="Normal 16 3 2 2 5" xfId="0"/>
    <cellStyle name="Normal 16 3 2 2 6" xfId="0"/>
    <cellStyle name="Normal 16 3 2 2 7" xfId="0"/>
    <cellStyle name="Normal 16 3 2 2 8" xfId="0"/>
    <cellStyle name="Normal 16 3 2 3" xfId="0"/>
    <cellStyle name="Normal 16 3 2 3 2" xfId="0"/>
    <cellStyle name="Normal 16 3 2 3 2 2" xfId="0"/>
    <cellStyle name="Normal 16 3 2 3 2 2 2" xfId="0"/>
    <cellStyle name="Normal 16 3 2 3 2 2 3" xfId="0"/>
    <cellStyle name="Normal 16 3 2 3 2 3" xfId="0"/>
    <cellStyle name="Normal 16 3 2 3 2 4" xfId="0"/>
    <cellStyle name="Normal 16 3 2 3 2 5" xfId="0"/>
    <cellStyle name="Normal 16 3 2 3 2 6" xfId="0"/>
    <cellStyle name="Normal 16 3 2 3 3" xfId="0"/>
    <cellStyle name="Normal 16 3 2 3 3 2" xfId="0"/>
    <cellStyle name="Normal 16 3 2 3 3 3" xfId="0"/>
    <cellStyle name="Normal 16 3 2 3 4" xfId="0"/>
    <cellStyle name="Normal 16 3 2 3 5" xfId="0"/>
    <cellStyle name="Normal 16 3 2 3 6" xfId="0"/>
    <cellStyle name="Normal 16 3 2 3 7" xfId="0"/>
    <cellStyle name="Normal 16 3 2 4" xfId="0"/>
    <cellStyle name="Normal 16 3 2 4 2" xfId="0"/>
    <cellStyle name="Normal 16 3 2 4 2 2" xfId="0"/>
    <cellStyle name="Normal 16 3 2 4 2 3" xfId="0"/>
    <cellStyle name="Normal 16 3 2 4 3" xfId="0"/>
    <cellStyle name="Normal 16 3 2 4 4" xfId="0"/>
    <cellStyle name="Normal 16 3 2 4 5" xfId="0"/>
    <cellStyle name="Normal 16 3 2 4 6" xfId="0"/>
    <cellStyle name="Normal 16 3 2 5" xfId="0"/>
    <cellStyle name="Normal 16 3 2 5 2" xfId="0"/>
    <cellStyle name="Normal 16 3 2 5 2 2" xfId="0"/>
    <cellStyle name="Normal 16 3 2 5 2 3" xfId="0"/>
    <cellStyle name="Normal 16 3 2 5 3" xfId="0"/>
    <cellStyle name="Normal 16 3 2 5 4" xfId="0"/>
    <cellStyle name="Normal 16 3 2 5 5" xfId="0"/>
    <cellStyle name="Normal 16 3 2 5 6" xfId="0"/>
    <cellStyle name="Normal 16 3 2 6" xfId="0"/>
    <cellStyle name="Normal 16 3 2 6 2" xfId="0"/>
    <cellStyle name="Normal 16 3 2 6 2 2" xfId="0"/>
    <cellStyle name="Normal 16 3 2 6 2 3" xfId="0"/>
    <cellStyle name="Normal 16 3 2 6 3" xfId="0"/>
    <cellStyle name="Normal 16 3 2 6 4" xfId="0"/>
    <cellStyle name="Normal 16 3 2 6 5" xfId="0"/>
    <cellStyle name="Normal 16 3 2 7" xfId="0"/>
    <cellStyle name="Normal 16 3 2 7 2" xfId="0"/>
    <cellStyle name="Normal 16 3 2 7 3" xfId="0"/>
    <cellStyle name="Normal 16 3 2 8" xfId="0"/>
    <cellStyle name="Normal 16 3 2 9" xfId="0"/>
    <cellStyle name="Normal 16 3 3" xfId="0"/>
    <cellStyle name="Normal 16 3 3 10" xfId="0"/>
    <cellStyle name="Normal 16 3 3 11" xfId="0"/>
    <cellStyle name="Normal 16 3 3 2" xfId="0"/>
    <cellStyle name="Normal 16 3 3 2 2" xfId="0"/>
    <cellStyle name="Normal 16 3 3 2 2 2" xfId="0"/>
    <cellStyle name="Normal 16 3 3 2 2 2 2" xfId="0"/>
    <cellStyle name="Normal 16 3 3 2 2 2 2 2" xfId="0"/>
    <cellStyle name="Normal 16 3 3 2 2 2 2 3" xfId="0"/>
    <cellStyle name="Normal 16 3 3 2 2 2 3" xfId="0"/>
    <cellStyle name="Normal 16 3 3 2 2 2 4" xfId="0"/>
    <cellStyle name="Normal 16 3 3 2 2 2 5" xfId="0"/>
    <cellStyle name="Normal 16 3 3 2 2 2 6" xfId="0"/>
    <cellStyle name="Normal 16 3 3 2 2 3" xfId="0"/>
    <cellStyle name="Normal 16 3 3 2 2 3 2" xfId="0"/>
    <cellStyle name="Normal 16 3 3 2 2 3 3" xfId="0"/>
    <cellStyle name="Normal 16 3 3 2 2 4" xfId="0"/>
    <cellStyle name="Normal 16 3 3 2 2 5" xfId="0"/>
    <cellStyle name="Normal 16 3 3 2 2 6" xfId="0"/>
    <cellStyle name="Normal 16 3 3 2 2 7" xfId="0"/>
    <cellStyle name="Normal 16 3 3 2 3" xfId="0"/>
    <cellStyle name="Normal 16 3 3 2 3 2" xfId="0"/>
    <cellStyle name="Normal 16 3 3 2 3 2 2" xfId="0"/>
    <cellStyle name="Normal 16 3 3 2 3 2 3" xfId="0"/>
    <cellStyle name="Normal 16 3 3 2 3 3" xfId="0"/>
    <cellStyle name="Normal 16 3 3 2 3 4" xfId="0"/>
    <cellStyle name="Normal 16 3 3 2 3 5" xfId="0"/>
    <cellStyle name="Normal 16 3 3 2 3 6" xfId="0"/>
    <cellStyle name="Normal 16 3 3 2 4" xfId="0"/>
    <cellStyle name="Normal 16 3 3 2 4 2" xfId="0"/>
    <cellStyle name="Normal 16 3 3 2 4 3" xfId="0"/>
    <cellStyle name="Normal 16 3 3 2 5" xfId="0"/>
    <cellStyle name="Normal 16 3 3 2 6" xfId="0"/>
    <cellStyle name="Normal 16 3 3 2 7" xfId="0"/>
    <cellStyle name="Normal 16 3 3 2 8" xfId="0"/>
    <cellStyle name="Normal 16 3 3 3" xfId="0"/>
    <cellStyle name="Normal 16 3 3 3 2" xfId="0"/>
    <cellStyle name="Normal 16 3 3 3 2 2" xfId="0"/>
    <cellStyle name="Normal 16 3 3 3 2 2 2" xfId="0"/>
    <cellStyle name="Normal 16 3 3 3 2 2 3" xfId="0"/>
    <cellStyle name="Normal 16 3 3 3 2 3" xfId="0"/>
    <cellStyle name="Normal 16 3 3 3 2 4" xfId="0"/>
    <cellStyle name="Normal 16 3 3 3 2 5" xfId="0"/>
    <cellStyle name="Normal 16 3 3 3 2 6" xfId="0"/>
    <cellStyle name="Normal 16 3 3 3 3" xfId="0"/>
    <cellStyle name="Normal 16 3 3 3 3 2" xfId="0"/>
    <cellStyle name="Normal 16 3 3 3 3 3" xfId="0"/>
    <cellStyle name="Normal 16 3 3 3 4" xfId="0"/>
    <cellStyle name="Normal 16 3 3 3 5" xfId="0"/>
    <cellStyle name="Normal 16 3 3 3 6" xfId="0"/>
    <cellStyle name="Normal 16 3 3 3 7" xfId="0"/>
    <cellStyle name="Normal 16 3 3 4" xfId="0"/>
    <cellStyle name="Normal 16 3 3 4 2" xfId="0"/>
    <cellStyle name="Normal 16 3 3 4 2 2" xfId="0"/>
    <cellStyle name="Normal 16 3 3 4 2 3" xfId="0"/>
    <cellStyle name="Normal 16 3 3 4 3" xfId="0"/>
    <cellStyle name="Normal 16 3 3 4 4" xfId="0"/>
    <cellStyle name="Normal 16 3 3 4 5" xfId="0"/>
    <cellStyle name="Normal 16 3 3 4 6" xfId="0"/>
    <cellStyle name="Normal 16 3 3 5" xfId="0"/>
    <cellStyle name="Normal 16 3 3 5 2" xfId="0"/>
    <cellStyle name="Normal 16 3 3 5 2 2" xfId="0"/>
    <cellStyle name="Normal 16 3 3 5 2 3" xfId="0"/>
    <cellStyle name="Normal 16 3 3 5 3" xfId="0"/>
    <cellStyle name="Normal 16 3 3 5 4" xfId="0"/>
    <cellStyle name="Normal 16 3 3 5 5" xfId="0"/>
    <cellStyle name="Normal 16 3 3 5 6" xfId="0"/>
    <cellStyle name="Normal 16 3 3 6" xfId="0"/>
    <cellStyle name="Normal 16 3 3 6 2" xfId="0"/>
    <cellStyle name="Normal 16 3 3 6 2 2" xfId="0"/>
    <cellStyle name="Normal 16 3 3 6 2 3" xfId="0"/>
    <cellStyle name="Normal 16 3 3 6 3" xfId="0"/>
    <cellStyle name="Normal 16 3 3 6 4" xfId="0"/>
    <cellStyle name="Normal 16 3 3 6 5" xfId="0"/>
    <cellStyle name="Normal 16 3 3 7" xfId="0"/>
    <cellStyle name="Normal 16 3 3 7 2" xfId="0"/>
    <cellStyle name="Normal 16 3 3 7 3" xfId="0"/>
    <cellStyle name="Normal 16 3 3 8" xfId="0"/>
    <cellStyle name="Normal 16 3 3 9" xfId="0"/>
    <cellStyle name="Normal 16 3 4" xfId="0"/>
    <cellStyle name="Normal 16 3 4 2" xfId="0"/>
    <cellStyle name="Normal 16 3 4 2 2" xfId="0"/>
    <cellStyle name="Normal 16 3 4 2 2 2" xfId="0"/>
    <cellStyle name="Normal 16 3 4 2 2 2 2" xfId="0"/>
    <cellStyle name="Normal 16 3 4 2 2 2 3" xfId="0"/>
    <cellStyle name="Normal 16 3 4 2 2 3" xfId="0"/>
    <cellStyle name="Normal 16 3 4 2 2 4" xfId="0"/>
    <cellStyle name="Normal 16 3 4 2 2 5" xfId="0"/>
    <cellStyle name="Normal 16 3 4 2 2 6" xfId="0"/>
    <cellStyle name="Normal 16 3 4 2 3" xfId="0"/>
    <cellStyle name="Normal 16 3 4 2 3 2" xfId="0"/>
    <cellStyle name="Normal 16 3 4 2 3 3" xfId="0"/>
    <cellStyle name="Normal 16 3 4 2 4" xfId="0"/>
    <cellStyle name="Normal 16 3 4 2 5" xfId="0"/>
    <cellStyle name="Normal 16 3 4 2 6" xfId="0"/>
    <cellStyle name="Normal 16 3 4 2 7" xfId="0"/>
    <cellStyle name="Normal 16 3 4 3" xfId="0"/>
    <cellStyle name="Normal 16 3 4 3 2" xfId="0"/>
    <cellStyle name="Normal 16 3 4 3 2 2" xfId="0"/>
    <cellStyle name="Normal 16 3 4 3 2 3" xfId="0"/>
    <cellStyle name="Normal 16 3 4 3 3" xfId="0"/>
    <cellStyle name="Normal 16 3 4 3 4" xfId="0"/>
    <cellStyle name="Normal 16 3 4 3 5" xfId="0"/>
    <cellStyle name="Normal 16 3 4 3 6" xfId="0"/>
    <cellStyle name="Normal 16 3 4 4" xfId="0"/>
    <cellStyle name="Normal 16 3 4 4 2" xfId="0"/>
    <cellStyle name="Normal 16 3 4 4 3" xfId="0"/>
    <cellStyle name="Normal 16 3 4 5" xfId="0"/>
    <cellStyle name="Normal 16 3 4 6" xfId="0"/>
    <cellStyle name="Normal 16 3 4 7" xfId="0"/>
    <cellStyle name="Normal 16 3 4 8" xfId="0"/>
    <cellStyle name="Normal 16 3 5" xfId="0"/>
    <cellStyle name="Normal 16 3 5 2" xfId="0"/>
    <cellStyle name="Normal 16 3 5 2 2" xfId="0"/>
    <cellStyle name="Normal 16 3 5 2 2 2" xfId="0"/>
    <cellStyle name="Normal 16 3 5 2 2 2 2" xfId="0"/>
    <cellStyle name="Normal 16 3 5 2 2 2 3" xfId="0"/>
    <cellStyle name="Normal 16 3 5 2 2 3" xfId="0"/>
    <cellStyle name="Normal 16 3 5 2 2 4" xfId="0"/>
    <cellStyle name="Normal 16 3 5 2 2 5" xfId="0"/>
    <cellStyle name="Normal 16 3 5 2 2 6" xfId="0"/>
    <cellStyle name="Normal 16 3 5 2 3" xfId="0"/>
    <cellStyle name="Normal 16 3 5 2 3 2" xfId="0"/>
    <cellStyle name="Normal 16 3 5 2 3 3" xfId="0"/>
    <cellStyle name="Normal 16 3 5 2 4" xfId="0"/>
    <cellStyle name="Normal 16 3 5 2 5" xfId="0"/>
    <cellStyle name="Normal 16 3 5 2 6" xfId="0"/>
    <cellStyle name="Normal 16 3 5 2 7" xfId="0"/>
    <cellStyle name="Normal 16 3 5 3" xfId="0"/>
    <cellStyle name="Normal 16 3 5 3 2" xfId="0"/>
    <cellStyle name="Normal 16 3 5 3 2 2" xfId="0"/>
    <cellStyle name="Normal 16 3 5 3 2 3" xfId="0"/>
    <cellStyle name="Normal 16 3 5 3 3" xfId="0"/>
    <cellStyle name="Normal 16 3 5 3 4" xfId="0"/>
    <cellStyle name="Normal 16 3 5 3 5" xfId="0"/>
    <cellStyle name="Normal 16 3 5 3 6" xfId="0"/>
    <cellStyle name="Normal 16 3 5 4" xfId="0"/>
    <cellStyle name="Normal 16 3 5 4 2" xfId="0"/>
    <cellStyle name="Normal 16 3 5 4 3" xfId="0"/>
    <cellStyle name="Normal 16 3 5 5" xfId="0"/>
    <cellStyle name="Normal 16 3 5 6" xfId="0"/>
    <cellStyle name="Normal 16 3 5 7" xfId="0"/>
    <cellStyle name="Normal 16 3 5 8" xfId="0"/>
    <cellStyle name="Normal 16 3 6" xfId="0"/>
    <cellStyle name="Normal 16 3 6 2" xfId="0"/>
    <cellStyle name="Normal 16 3 6 2 2" xfId="0"/>
    <cellStyle name="Normal 16 3 6 2 2 2" xfId="0"/>
    <cellStyle name="Normal 16 3 6 2 2 2 2" xfId="0"/>
    <cellStyle name="Normal 16 3 6 2 2 2 3" xfId="0"/>
    <cellStyle name="Normal 16 3 6 2 2 3" xfId="0"/>
    <cellStyle name="Normal 16 3 6 2 2 4" xfId="0"/>
    <cellStyle name="Normal 16 3 6 2 2 5" xfId="0"/>
    <cellStyle name="Normal 16 3 6 2 2 6" xfId="0"/>
    <cellStyle name="Normal 16 3 6 2 3" xfId="0"/>
    <cellStyle name="Normal 16 3 6 2 3 2" xfId="0"/>
    <cellStyle name="Normal 16 3 6 2 3 3" xfId="0"/>
    <cellStyle name="Normal 16 3 6 2 4" xfId="0"/>
    <cellStyle name="Normal 16 3 6 2 5" xfId="0"/>
    <cellStyle name="Normal 16 3 6 2 6" xfId="0"/>
    <cellStyle name="Normal 16 3 6 2 7" xfId="0"/>
    <cellStyle name="Normal 16 3 6 3" xfId="0"/>
    <cellStyle name="Normal 16 3 6 3 2" xfId="0"/>
    <cellStyle name="Normal 16 3 6 3 2 2" xfId="0"/>
    <cellStyle name="Normal 16 3 6 3 2 3" xfId="0"/>
    <cellStyle name="Normal 16 3 6 3 3" xfId="0"/>
    <cellStyle name="Normal 16 3 6 3 4" xfId="0"/>
    <cellStyle name="Normal 16 3 6 3 5" xfId="0"/>
    <cellStyle name="Normal 16 3 6 3 6" xfId="0"/>
    <cellStyle name="Normal 16 3 6 4" xfId="0"/>
    <cellStyle name="Normal 16 3 6 4 2" xfId="0"/>
    <cellStyle name="Normal 16 3 6 4 3" xfId="0"/>
    <cellStyle name="Normal 16 3 6 5" xfId="0"/>
    <cellStyle name="Normal 16 3 6 6" xfId="0"/>
    <cellStyle name="Normal 16 3 6 7" xfId="0"/>
    <cellStyle name="Normal 16 3 6 8" xfId="0"/>
    <cellStyle name="Normal 16 3 7" xfId="0"/>
    <cellStyle name="Normal 16 3 7 2" xfId="0"/>
    <cellStyle name="Normal 16 3 7 2 2" xfId="0"/>
    <cellStyle name="Normal 16 3 7 2 2 2" xfId="0"/>
    <cellStyle name="Normal 16 3 7 2 2 3" xfId="0"/>
    <cellStyle name="Normal 16 3 7 2 3" xfId="0"/>
    <cellStyle name="Normal 16 3 7 2 4" xfId="0"/>
    <cellStyle name="Normal 16 3 7 2 5" xfId="0"/>
    <cellStyle name="Normal 16 3 7 2 6" xfId="0"/>
    <cellStyle name="Normal 16 3 7 3" xfId="0"/>
    <cellStyle name="Normal 16 3 7 3 2" xfId="0"/>
    <cellStyle name="Normal 16 3 7 3 3" xfId="0"/>
    <cellStyle name="Normal 16 3 7 4" xfId="0"/>
    <cellStyle name="Normal 16 3 7 5" xfId="0"/>
    <cellStyle name="Normal 16 3 7 6" xfId="0"/>
    <cellStyle name="Normal 16 3 7 7" xfId="0"/>
    <cellStyle name="Normal 16 3 8" xfId="0"/>
    <cellStyle name="Normal 16 3 8 2" xfId="0"/>
    <cellStyle name="Normal 16 3 8 2 2" xfId="0"/>
    <cellStyle name="Normal 16 3 8 2 3" xfId="0"/>
    <cellStyle name="Normal 16 3 8 3" xfId="0"/>
    <cellStyle name="Normal 16 3 8 4" xfId="0"/>
    <cellStyle name="Normal 16 3 8 5" xfId="0"/>
    <cellStyle name="Normal 16 3 8 6" xfId="0"/>
    <cellStyle name="Normal 16 3 9" xfId="0"/>
    <cellStyle name="Normal 16 3 9 2" xfId="0"/>
    <cellStyle name="Normal 16 3 9 2 2" xfId="0"/>
    <cellStyle name="Normal 16 3 9 2 3" xfId="0"/>
    <cellStyle name="Normal 16 3 9 3" xfId="0"/>
    <cellStyle name="Normal 16 3 9 4" xfId="0"/>
    <cellStyle name="Normal 16 3 9 5" xfId="0"/>
    <cellStyle name="Normal 16 3 9 6" xfId="0"/>
    <cellStyle name="Normal 16 4" xfId="0"/>
    <cellStyle name="Normal 16 4 10" xfId="0"/>
    <cellStyle name="Normal 16 4 11" xfId="0"/>
    <cellStyle name="Normal 16 4 2" xfId="0"/>
    <cellStyle name="Normal 16 4 2 2" xfId="0"/>
    <cellStyle name="Normal 16 4 2 2 2" xfId="0"/>
    <cellStyle name="Normal 16 4 2 2 2 2" xfId="0"/>
    <cellStyle name="Normal 16 4 2 2 2 2 2" xfId="0"/>
    <cellStyle name="Normal 16 4 2 2 2 2 3" xfId="0"/>
    <cellStyle name="Normal 16 4 2 2 2 3" xfId="0"/>
    <cellStyle name="Normal 16 4 2 2 2 4" xfId="0"/>
    <cellStyle name="Normal 16 4 2 2 2 5" xfId="0"/>
    <cellStyle name="Normal 16 4 2 2 2 6" xfId="0"/>
    <cellStyle name="Normal 16 4 2 2 3" xfId="0"/>
    <cellStyle name="Normal 16 4 2 2 3 2" xfId="0"/>
    <cellStyle name="Normal 16 4 2 2 3 3" xfId="0"/>
    <cellStyle name="Normal 16 4 2 2 4" xfId="0"/>
    <cellStyle name="Normal 16 4 2 2 5" xfId="0"/>
    <cellStyle name="Normal 16 4 2 2 6" xfId="0"/>
    <cellStyle name="Normal 16 4 2 2 7" xfId="0"/>
    <cellStyle name="Normal 16 4 2 3" xfId="0"/>
    <cellStyle name="Normal 16 4 2 3 2" xfId="0"/>
    <cellStyle name="Normal 16 4 2 3 2 2" xfId="0"/>
    <cellStyle name="Normal 16 4 2 3 2 3" xfId="0"/>
    <cellStyle name="Normal 16 4 2 3 3" xfId="0"/>
    <cellStyle name="Normal 16 4 2 3 4" xfId="0"/>
    <cellStyle name="Normal 16 4 2 3 5" xfId="0"/>
    <cellStyle name="Normal 16 4 2 3 6" xfId="0"/>
    <cellStyle name="Normal 16 4 2 4" xfId="0"/>
    <cellStyle name="Normal 16 4 2 4 2" xfId="0"/>
    <cellStyle name="Normal 16 4 2 4 3" xfId="0"/>
    <cellStyle name="Normal 16 4 2 5" xfId="0"/>
    <cellStyle name="Normal 16 4 2 6" xfId="0"/>
    <cellStyle name="Normal 16 4 2 7" xfId="0"/>
    <cellStyle name="Normal 16 4 2 8" xfId="0"/>
    <cellStyle name="Normal 16 4 3" xfId="0"/>
    <cellStyle name="Normal 16 4 3 2" xfId="0"/>
    <cellStyle name="Normal 16 4 3 2 2" xfId="0"/>
    <cellStyle name="Normal 16 4 3 2 2 2" xfId="0"/>
    <cellStyle name="Normal 16 4 3 2 2 3" xfId="0"/>
    <cellStyle name="Normal 16 4 3 2 3" xfId="0"/>
    <cellStyle name="Normal 16 4 3 2 4" xfId="0"/>
    <cellStyle name="Normal 16 4 3 2 5" xfId="0"/>
    <cellStyle name="Normal 16 4 3 2 6" xfId="0"/>
    <cellStyle name="Normal 16 4 3 3" xfId="0"/>
    <cellStyle name="Normal 16 4 3 3 2" xfId="0"/>
    <cellStyle name="Normal 16 4 3 3 3" xfId="0"/>
    <cellStyle name="Normal 16 4 3 4" xfId="0"/>
    <cellStyle name="Normal 16 4 3 5" xfId="0"/>
    <cellStyle name="Normal 16 4 3 6" xfId="0"/>
    <cellStyle name="Normal 16 4 3 7" xfId="0"/>
    <cellStyle name="Normal 16 4 4" xfId="0"/>
    <cellStyle name="Normal 16 4 4 2" xfId="0"/>
    <cellStyle name="Normal 16 4 4 2 2" xfId="0"/>
    <cellStyle name="Normal 16 4 4 2 3" xfId="0"/>
    <cellStyle name="Normal 16 4 4 3" xfId="0"/>
    <cellStyle name="Normal 16 4 4 4" xfId="0"/>
    <cellStyle name="Normal 16 4 4 5" xfId="0"/>
    <cellStyle name="Normal 16 4 4 6" xfId="0"/>
    <cellStyle name="Normal 16 4 5" xfId="0"/>
    <cellStyle name="Normal 16 4 5 2" xfId="0"/>
    <cellStyle name="Normal 16 4 5 2 2" xfId="0"/>
    <cellStyle name="Normal 16 4 5 2 3" xfId="0"/>
    <cellStyle name="Normal 16 4 5 3" xfId="0"/>
    <cellStyle name="Normal 16 4 5 4" xfId="0"/>
    <cellStyle name="Normal 16 4 5 5" xfId="0"/>
    <cellStyle name="Normal 16 4 5 6" xfId="0"/>
    <cellStyle name="Normal 16 4 6" xfId="0"/>
    <cellStyle name="Normal 16 4 6 2" xfId="0"/>
    <cellStyle name="Normal 16 4 6 2 2" xfId="0"/>
    <cellStyle name="Normal 16 4 6 2 3" xfId="0"/>
    <cellStyle name="Normal 16 4 6 3" xfId="0"/>
    <cellStyle name="Normal 16 4 6 4" xfId="0"/>
    <cellStyle name="Normal 16 4 6 5" xfId="0"/>
    <cellStyle name="Normal 16 4 7" xfId="0"/>
    <cellStyle name="Normal 16 4 7 2" xfId="0"/>
    <cellStyle name="Normal 16 4 7 3" xfId="0"/>
    <cellStyle name="Normal 16 4 8" xfId="0"/>
    <cellStyle name="Normal 16 4 9" xfId="0"/>
    <cellStyle name="Normal 16 5" xfId="0"/>
    <cellStyle name="Normal 16 5 10" xfId="0"/>
    <cellStyle name="Normal 16 5 11" xfId="0"/>
    <cellStyle name="Normal 16 5 2" xfId="0"/>
    <cellStyle name="Normal 16 5 2 2" xfId="0"/>
    <cellStyle name="Normal 16 5 2 2 2" xfId="0"/>
    <cellStyle name="Normal 16 5 2 2 2 2" xfId="0"/>
    <cellStyle name="Normal 16 5 2 2 2 2 2" xfId="0"/>
    <cellStyle name="Normal 16 5 2 2 2 2 3" xfId="0"/>
    <cellStyle name="Normal 16 5 2 2 2 3" xfId="0"/>
    <cellStyle name="Normal 16 5 2 2 2 4" xfId="0"/>
    <cellStyle name="Normal 16 5 2 2 2 5" xfId="0"/>
    <cellStyle name="Normal 16 5 2 2 2 6" xfId="0"/>
    <cellStyle name="Normal 16 5 2 2 3" xfId="0"/>
    <cellStyle name="Normal 16 5 2 2 3 2" xfId="0"/>
    <cellStyle name="Normal 16 5 2 2 3 3" xfId="0"/>
    <cellStyle name="Normal 16 5 2 2 4" xfId="0"/>
    <cellStyle name="Normal 16 5 2 2 5" xfId="0"/>
    <cellStyle name="Normal 16 5 2 2 6" xfId="0"/>
    <cellStyle name="Normal 16 5 2 2 7" xfId="0"/>
    <cellStyle name="Normal 16 5 2 3" xfId="0"/>
    <cellStyle name="Normal 16 5 2 3 2" xfId="0"/>
    <cellStyle name="Normal 16 5 2 3 2 2" xfId="0"/>
    <cellStyle name="Normal 16 5 2 3 2 3" xfId="0"/>
    <cellStyle name="Normal 16 5 2 3 3" xfId="0"/>
    <cellStyle name="Normal 16 5 2 3 4" xfId="0"/>
    <cellStyle name="Normal 16 5 2 3 5" xfId="0"/>
    <cellStyle name="Normal 16 5 2 3 6" xfId="0"/>
    <cellStyle name="Normal 16 5 2 4" xfId="0"/>
    <cellStyle name="Normal 16 5 2 4 2" xfId="0"/>
    <cellStyle name="Normal 16 5 2 4 3" xfId="0"/>
    <cellStyle name="Normal 16 5 2 5" xfId="0"/>
    <cellStyle name="Normal 16 5 2 6" xfId="0"/>
    <cellStyle name="Normal 16 5 2 7" xfId="0"/>
    <cellStyle name="Normal 16 5 2 8" xfId="0"/>
    <cellStyle name="Normal 16 5 3" xfId="0"/>
    <cellStyle name="Normal 16 5 3 2" xfId="0"/>
    <cellStyle name="Normal 16 5 3 2 2" xfId="0"/>
    <cellStyle name="Normal 16 5 3 2 2 2" xfId="0"/>
    <cellStyle name="Normal 16 5 3 2 2 3" xfId="0"/>
    <cellStyle name="Normal 16 5 3 2 3" xfId="0"/>
    <cellStyle name="Normal 16 5 3 2 4" xfId="0"/>
    <cellStyle name="Normal 16 5 3 2 5" xfId="0"/>
    <cellStyle name="Normal 16 5 3 2 6" xfId="0"/>
    <cellStyle name="Normal 16 5 3 3" xfId="0"/>
    <cellStyle name="Normal 16 5 3 3 2" xfId="0"/>
    <cellStyle name="Normal 16 5 3 3 3" xfId="0"/>
    <cellStyle name="Normal 16 5 3 4" xfId="0"/>
    <cellStyle name="Normal 16 5 3 5" xfId="0"/>
    <cellStyle name="Normal 16 5 3 6" xfId="0"/>
    <cellStyle name="Normal 16 5 3 7" xfId="0"/>
    <cellStyle name="Normal 16 5 4" xfId="0"/>
    <cellStyle name="Normal 16 5 4 2" xfId="0"/>
    <cellStyle name="Normal 16 5 4 2 2" xfId="0"/>
    <cellStyle name="Normal 16 5 4 2 3" xfId="0"/>
    <cellStyle name="Normal 16 5 4 3" xfId="0"/>
    <cellStyle name="Normal 16 5 4 4" xfId="0"/>
    <cellStyle name="Normal 16 5 4 5" xfId="0"/>
    <cellStyle name="Normal 16 5 4 6" xfId="0"/>
    <cellStyle name="Normal 16 5 5" xfId="0"/>
    <cellStyle name="Normal 16 5 5 2" xfId="0"/>
    <cellStyle name="Normal 16 5 5 2 2" xfId="0"/>
    <cellStyle name="Normal 16 5 5 2 3" xfId="0"/>
    <cellStyle name="Normal 16 5 5 3" xfId="0"/>
    <cellStyle name="Normal 16 5 5 4" xfId="0"/>
    <cellStyle name="Normal 16 5 5 5" xfId="0"/>
    <cellStyle name="Normal 16 5 5 6" xfId="0"/>
    <cellStyle name="Normal 16 5 6" xfId="0"/>
    <cellStyle name="Normal 16 5 6 2" xfId="0"/>
    <cellStyle name="Normal 16 5 6 2 2" xfId="0"/>
    <cellStyle name="Normal 16 5 6 2 3" xfId="0"/>
    <cellStyle name="Normal 16 5 6 3" xfId="0"/>
    <cellStyle name="Normal 16 5 6 4" xfId="0"/>
    <cellStyle name="Normal 16 5 6 5" xfId="0"/>
    <cellStyle name="Normal 16 5 7" xfId="0"/>
    <cellStyle name="Normal 16 5 7 2" xfId="0"/>
    <cellStyle name="Normal 16 5 7 3" xfId="0"/>
    <cellStyle name="Normal 16 5 8" xfId="0"/>
    <cellStyle name="Normal 16 5 9" xfId="0"/>
    <cellStyle name="Normal 16 6" xfId="0"/>
    <cellStyle name="Normal 16 6 2" xfId="0"/>
    <cellStyle name="Normal 16 6 2 2" xfId="0"/>
    <cellStyle name="Normal 16 6 2 2 2" xfId="0"/>
    <cellStyle name="Normal 16 6 2 2 2 2" xfId="0"/>
    <cellStyle name="Normal 16 6 2 2 2 3" xfId="0"/>
    <cellStyle name="Normal 16 6 2 2 3" xfId="0"/>
    <cellStyle name="Normal 16 6 2 2 4" xfId="0"/>
    <cellStyle name="Normal 16 6 2 2 5" xfId="0"/>
    <cellStyle name="Normal 16 6 2 2 6" xfId="0"/>
    <cellStyle name="Normal 16 6 2 3" xfId="0"/>
    <cellStyle name="Normal 16 6 2 3 2" xfId="0"/>
    <cellStyle name="Normal 16 6 2 3 3" xfId="0"/>
    <cellStyle name="Normal 16 6 2 4" xfId="0"/>
    <cellStyle name="Normal 16 6 2 5" xfId="0"/>
    <cellStyle name="Normal 16 6 2 6" xfId="0"/>
    <cellStyle name="Normal 16 6 2 7" xfId="0"/>
    <cellStyle name="Normal 16 6 3" xfId="0"/>
    <cellStyle name="Normal 16 6 3 2" xfId="0"/>
    <cellStyle name="Normal 16 6 3 2 2" xfId="0"/>
    <cellStyle name="Normal 16 6 3 2 3" xfId="0"/>
    <cellStyle name="Normal 16 6 3 3" xfId="0"/>
    <cellStyle name="Normal 16 6 3 4" xfId="0"/>
    <cellStyle name="Normal 16 6 3 5" xfId="0"/>
    <cellStyle name="Normal 16 6 3 6" xfId="0"/>
    <cellStyle name="Normal 16 6 4" xfId="0"/>
    <cellStyle name="Normal 16 6 4 2" xfId="0"/>
    <cellStyle name="Normal 16 6 4 3" xfId="0"/>
    <cellStyle name="Normal 16 6 5" xfId="0"/>
    <cellStyle name="Normal 16 6 6" xfId="0"/>
    <cellStyle name="Normal 16 6 7" xfId="0"/>
    <cellStyle name="Normal 16 6 8" xfId="0"/>
    <cellStyle name="Normal 16 7" xfId="0"/>
    <cellStyle name="Normal 16 7 2" xfId="0"/>
    <cellStyle name="Normal 16 7 2 2" xfId="0"/>
    <cellStyle name="Normal 16 7 2 2 2" xfId="0"/>
    <cellStyle name="Normal 16 7 2 2 2 2" xfId="0"/>
    <cellStyle name="Normal 16 7 2 2 2 3" xfId="0"/>
    <cellStyle name="Normal 16 7 2 2 3" xfId="0"/>
    <cellStyle name="Normal 16 7 2 2 4" xfId="0"/>
    <cellStyle name="Normal 16 7 2 2 5" xfId="0"/>
    <cellStyle name="Normal 16 7 2 2 6" xfId="0"/>
    <cellStyle name="Normal 16 7 2 3" xfId="0"/>
    <cellStyle name="Normal 16 7 2 3 2" xfId="0"/>
    <cellStyle name="Normal 16 7 2 3 3" xfId="0"/>
    <cellStyle name="Normal 16 7 2 4" xfId="0"/>
    <cellStyle name="Normal 16 7 2 5" xfId="0"/>
    <cellStyle name="Normal 16 7 2 6" xfId="0"/>
    <cellStyle name="Normal 16 7 2 7" xfId="0"/>
    <cellStyle name="Normal 16 7 3" xfId="0"/>
    <cellStyle name="Normal 16 7 3 2" xfId="0"/>
    <cellStyle name="Normal 16 7 3 2 2" xfId="0"/>
    <cellStyle name="Normal 16 7 3 2 3" xfId="0"/>
    <cellStyle name="Normal 16 7 3 3" xfId="0"/>
    <cellStyle name="Normal 16 7 3 4" xfId="0"/>
    <cellStyle name="Normal 16 7 3 5" xfId="0"/>
    <cellStyle name="Normal 16 7 3 6" xfId="0"/>
    <cellStyle name="Normal 16 7 4" xfId="0"/>
    <cellStyle name="Normal 16 7 4 2" xfId="0"/>
    <cellStyle name="Normal 16 7 4 3" xfId="0"/>
    <cellStyle name="Normal 16 7 5" xfId="0"/>
    <cellStyle name="Normal 16 7 6" xfId="0"/>
    <cellStyle name="Normal 16 7 7" xfId="0"/>
    <cellStyle name="Normal 16 7 8" xfId="0"/>
    <cellStyle name="Normal 16 8" xfId="0"/>
    <cellStyle name="Normal 16 8 2" xfId="0"/>
    <cellStyle name="Normal 16 8 2 2" xfId="0"/>
    <cellStyle name="Normal 16 8 2 2 2" xfId="0"/>
    <cellStyle name="Normal 16 8 2 2 2 2" xfId="0"/>
    <cellStyle name="Normal 16 8 2 2 2 3" xfId="0"/>
    <cellStyle name="Normal 16 8 2 2 3" xfId="0"/>
    <cellStyle name="Normal 16 8 2 2 4" xfId="0"/>
    <cellStyle name="Normal 16 8 2 2 5" xfId="0"/>
    <cellStyle name="Normal 16 8 2 2 6" xfId="0"/>
    <cellStyle name="Normal 16 8 2 3" xfId="0"/>
    <cellStyle name="Normal 16 8 2 3 2" xfId="0"/>
    <cellStyle name="Normal 16 8 2 3 3" xfId="0"/>
    <cellStyle name="Normal 16 8 2 4" xfId="0"/>
    <cellStyle name="Normal 16 8 2 5" xfId="0"/>
    <cellStyle name="Normal 16 8 2 6" xfId="0"/>
    <cellStyle name="Normal 16 8 2 7" xfId="0"/>
    <cellStyle name="Normal 16 8 3" xfId="0"/>
    <cellStyle name="Normal 16 8 3 2" xfId="0"/>
    <cellStyle name="Normal 16 8 3 2 2" xfId="0"/>
    <cellStyle name="Normal 16 8 3 2 3" xfId="0"/>
    <cellStyle name="Normal 16 8 3 3" xfId="0"/>
    <cellStyle name="Normal 16 8 3 4" xfId="0"/>
    <cellStyle name="Normal 16 8 3 5" xfId="0"/>
    <cellStyle name="Normal 16 8 3 6" xfId="0"/>
    <cellStyle name="Normal 16 8 4" xfId="0"/>
    <cellStyle name="Normal 16 8 4 2" xfId="0"/>
    <cellStyle name="Normal 16 8 4 3" xfId="0"/>
    <cellStyle name="Normal 16 8 5" xfId="0"/>
    <cellStyle name="Normal 16 8 6" xfId="0"/>
    <cellStyle name="Normal 16 8 7" xfId="0"/>
    <cellStyle name="Normal 16 8 8" xfId="0"/>
    <cellStyle name="Normal 16 9" xfId="0"/>
    <cellStyle name="Normal 16 9 2" xfId="0"/>
    <cellStyle name="Normal 16 9 2 2" xfId="0"/>
    <cellStyle name="Normal 16 9 2 2 2" xfId="0"/>
    <cellStyle name="Normal 16 9 2 2 3" xfId="0"/>
    <cellStyle name="Normal 16 9 2 3" xfId="0"/>
    <cellStyle name="Normal 16 9 2 4" xfId="0"/>
    <cellStyle name="Normal 16 9 2 5" xfId="0"/>
    <cellStyle name="Normal 16 9 2 6" xfId="0"/>
    <cellStyle name="Normal 16 9 3" xfId="0"/>
    <cellStyle name="Normal 16 9 3 2" xfId="0"/>
    <cellStyle name="Normal 16 9 3 3" xfId="0"/>
    <cellStyle name="Normal 16 9 4" xfId="0"/>
    <cellStyle name="Normal 16 9 5" xfId="0"/>
    <cellStyle name="Normal 16 9 6" xfId="0"/>
    <cellStyle name="Normal 16 9 7" xfId="0"/>
    <cellStyle name="Normal 160" xfId="0"/>
    <cellStyle name="Normal 161" xfId="0"/>
    <cellStyle name="Normal 162" xfId="0"/>
    <cellStyle name="Normal 163" xfId="0"/>
    <cellStyle name="Normal 164" xfId="0"/>
    <cellStyle name="Normal 165" xfId="0"/>
    <cellStyle name="Normal 166" xfId="0"/>
    <cellStyle name="Normal 167" xfId="0"/>
    <cellStyle name="Normal 168" xfId="0"/>
    <cellStyle name="Normal 169" xfId="0"/>
    <cellStyle name="Normal 17" xfId="0"/>
    <cellStyle name="Normal 17 2" xfId="0"/>
    <cellStyle name="Normal 17 2 2" xfId="0"/>
    <cellStyle name="Normal 17 3" xfId="0"/>
    <cellStyle name="Normal 17 4" xfId="0"/>
    <cellStyle name="Normal 170" xfId="0"/>
    <cellStyle name="Normal 171" xfId="0"/>
    <cellStyle name="Normal 172" xfId="0"/>
    <cellStyle name="Normal 173" xfId="0"/>
    <cellStyle name="Normal 174" xfId="0"/>
    <cellStyle name="Normal 174 2" xfId="0"/>
    <cellStyle name="Normal 174 2 2" xfId="0"/>
    <cellStyle name="Normal 174 3" xfId="0"/>
    <cellStyle name="Normal 175" xfId="0"/>
    <cellStyle name="Normal 175 2" xfId="0"/>
    <cellStyle name="Normal 175 2 2" xfId="0"/>
    <cellStyle name="Normal 175 3" xfId="0"/>
    <cellStyle name="Normal 176" xfId="0"/>
    <cellStyle name="Normal 176 2" xfId="0"/>
    <cellStyle name="Normal 176 2 2" xfId="0"/>
    <cellStyle name="Normal 176 3" xfId="0"/>
    <cellStyle name="Normal 177" xfId="0"/>
    <cellStyle name="Normal 177 2" xfId="0"/>
    <cellStyle name="Normal 177 2 2" xfId="0"/>
    <cellStyle name="Normal 177 3" xfId="0"/>
    <cellStyle name="Normal 178" xfId="0"/>
    <cellStyle name="Normal 178 2" xfId="0"/>
    <cellStyle name="Normal 178 2 2" xfId="0"/>
    <cellStyle name="Normal 178 3" xfId="0"/>
    <cellStyle name="Normal 179" xfId="0"/>
    <cellStyle name="Normal 179 2" xfId="0"/>
    <cellStyle name="Normal 18" xfId="0"/>
    <cellStyle name="Normal 18 2" xfId="0"/>
    <cellStyle name="Normal 18 2 2" xfId="0"/>
    <cellStyle name="Normal 18 3" xfId="0"/>
    <cellStyle name="Normal 18 4" xfId="0"/>
    <cellStyle name="Normal 180" xfId="0"/>
    <cellStyle name="Normal 181" xfId="0"/>
    <cellStyle name="Normal 19" xfId="0"/>
    <cellStyle name="Normal 19 2" xfId="0"/>
    <cellStyle name="Normal 19 2 2" xfId="0"/>
    <cellStyle name="Normal 19 3" xfId="0"/>
    <cellStyle name="Normal 19 4" xfId="0"/>
    <cellStyle name="Normal 2" xfId="0"/>
    <cellStyle name="Normal 2 2" xfId="0"/>
    <cellStyle name="Normal 2 2 2" xfId="0"/>
    <cellStyle name="Normal 2 2 2 2" xfId="0"/>
    <cellStyle name="Normal 2 2 2 3" xfId="0"/>
    <cellStyle name="Normal 2 2 2 3 2" xfId="0"/>
    <cellStyle name="Normal 2 2 2 3 2 2" xfId="0"/>
    <cellStyle name="Normal 2 2 2 3 3" xfId="0"/>
    <cellStyle name="Normal 2 2 3" xfId="0"/>
    <cellStyle name="Normal 2 2 3 2" xfId="0"/>
    <cellStyle name="Normal 2 2 3 2 2" xfId="0"/>
    <cellStyle name="Normal 2 2 3 2 3" xfId="0"/>
    <cellStyle name="Normal 2 2 3 3" xfId="0"/>
    <cellStyle name="Normal 2 2 3 4" xfId="0"/>
    <cellStyle name="Normal 2 2 3 5" xfId="0"/>
    <cellStyle name="Normal 2 2 3 6" xfId="0"/>
    <cellStyle name="Normal 2 2 4" xfId="0"/>
    <cellStyle name="Normal 2 2 4 2" xfId="0"/>
    <cellStyle name="Normal 2 2 4 2 2" xfId="0"/>
    <cellStyle name="Normal 2 2 4 3" xfId="0"/>
    <cellStyle name="Normal 2 2 5" xfId="0"/>
    <cellStyle name="Normal 2 3" xfId="0"/>
    <cellStyle name="Normal 2 3 2" xfId="0"/>
    <cellStyle name="Normal 2 3 2 2" xfId="0"/>
    <cellStyle name="Normal 2 3 2 2 2" xfId="0"/>
    <cellStyle name="Normal 2 3 2 3" xfId="0"/>
    <cellStyle name="Normal 2 4" xfId="0"/>
    <cellStyle name="Normal 2 4 2" xfId="0"/>
    <cellStyle name="Normal 2 4 2 2" xfId="0"/>
    <cellStyle name="Normal 2 4 2 2 2" xfId="0"/>
    <cellStyle name="Normal 2 4 2 3" xfId="0"/>
    <cellStyle name="Normal 2 4 2 4" xfId="0"/>
    <cellStyle name="Normal 2 4 3" xfId="0"/>
    <cellStyle name="Normal 2 4 3 2" xfId="0"/>
    <cellStyle name="Normal 2 4 3 3" xfId="0"/>
    <cellStyle name="Normal 2 4 4" xfId="0"/>
    <cellStyle name="Normal 2 4 5" xfId="0"/>
    <cellStyle name="Normal 2 4 6" xfId="0"/>
    <cellStyle name="Normal 2 5" xfId="0"/>
    <cellStyle name="Normal 20" xfId="0"/>
    <cellStyle name="Normal 20 2" xfId="0"/>
    <cellStyle name="Normal 20 2 2" xfId="0"/>
    <cellStyle name="Normal 20 3" xfId="0"/>
    <cellStyle name="Normal 20 4" xfId="0"/>
    <cellStyle name="Normal 21" xfId="0"/>
    <cellStyle name="Normal 21 2" xfId="0"/>
    <cellStyle name="Normal 21 2 2" xfId="0"/>
    <cellStyle name="Normal 21 3" xfId="0"/>
    <cellStyle name="Normal 21 4" xfId="0"/>
    <cellStyle name="Normal 22" xfId="0"/>
    <cellStyle name="Normal 22 2" xfId="0"/>
    <cellStyle name="Normal 22 2 2" xfId="0"/>
    <cellStyle name="Normal 22 3" xfId="0"/>
    <cellStyle name="Normal 22 4" xfId="0"/>
    <cellStyle name="Normal 23" xfId="0"/>
    <cellStyle name="Normal 23 2" xfId="0"/>
    <cellStyle name="Normal 23 2 2" xfId="0"/>
    <cellStyle name="Normal 23 3" xfId="0"/>
    <cellStyle name="Normal 23 4" xfId="0"/>
    <cellStyle name="Normal 24" xfId="0"/>
    <cellStyle name="Normal 24 2" xfId="0"/>
    <cellStyle name="Normal 24 2 2" xfId="0"/>
    <cellStyle name="Normal 24 3" xfId="0"/>
    <cellStyle name="Normal 24 4" xfId="0"/>
    <cellStyle name="Normal 25" xfId="0"/>
    <cellStyle name="Normal 25 2" xfId="0"/>
    <cellStyle name="Normal 25 2 2" xfId="0"/>
    <cellStyle name="Normal 25 3" xfId="0"/>
    <cellStyle name="Normal 25 4" xfId="0"/>
    <cellStyle name="Normal 26" xfId="0"/>
    <cellStyle name="Normal 26 2" xfId="0"/>
    <cellStyle name="Normal 26 2 2" xfId="0"/>
    <cellStyle name="Normal 26 3" xfId="0"/>
    <cellStyle name="Normal 26 4" xfId="0"/>
    <cellStyle name="Normal 27" xfId="0"/>
    <cellStyle name="Normal 27 2" xfId="0"/>
    <cellStyle name="Normal 27 2 2" xfId="0"/>
    <cellStyle name="Normal 27 3" xfId="0"/>
    <cellStyle name="Normal 27 4" xfId="0"/>
    <cellStyle name="Normal 28" xfId="0"/>
    <cellStyle name="Normal 28 2" xfId="0"/>
    <cellStyle name="Normal 28 2 2" xfId="0"/>
    <cellStyle name="Normal 28 3" xfId="0"/>
    <cellStyle name="Normal 28 4" xfId="0"/>
    <cellStyle name="Normal 29" xfId="0"/>
    <cellStyle name="Normal 29 2" xfId="0"/>
    <cellStyle name="Normal 29 2 2" xfId="0"/>
    <cellStyle name="Normal 29 3" xfId="0"/>
    <cellStyle name="Normal 29 4" xfId="0"/>
    <cellStyle name="Normal 3" xfId="0"/>
    <cellStyle name="Normal 3 2" xfId="0"/>
    <cellStyle name="Normal 3 2 2" xfId="0"/>
    <cellStyle name="Normal 3 2 2 2" xfId="0"/>
    <cellStyle name="Normal 3 2 3" xfId="0"/>
    <cellStyle name="Normal 3 2 4" xfId="0"/>
    <cellStyle name="Normal 3 2 5" xfId="0"/>
    <cellStyle name="Normal 3 3" xfId="0"/>
    <cellStyle name="Normal 3 4" xfId="0"/>
    <cellStyle name="Normal 3 4 2" xfId="0"/>
    <cellStyle name="Normal 30" xfId="0"/>
    <cellStyle name="Normal 30 2" xfId="0"/>
    <cellStyle name="Normal 30 2 2" xfId="0"/>
    <cellStyle name="Normal 30 3" xfId="0"/>
    <cellStyle name="Normal 30 4" xfId="0"/>
    <cellStyle name="Normal 31" xfId="0"/>
    <cellStyle name="Normal 31 2" xfId="0"/>
    <cellStyle name="Normal 31 2 2" xfId="0"/>
    <cellStyle name="Normal 31 3" xfId="0"/>
    <cellStyle name="Normal 31 4" xfId="0"/>
    <cellStyle name="Normal 32" xfId="0"/>
    <cellStyle name="Normal 32 2" xfId="0"/>
    <cellStyle name="Normal 32 2 2" xfId="0"/>
    <cellStyle name="Normal 32 3" xfId="0"/>
    <cellStyle name="Normal 32 4" xfId="0"/>
    <cellStyle name="Normal 33" xfId="0"/>
    <cellStyle name="Normal 33 2" xfId="0"/>
    <cellStyle name="Normal 33 2 2" xfId="0"/>
    <cellStyle name="Normal 33 3" xfId="0"/>
    <cellStyle name="Normal 33 4" xfId="0"/>
    <cellStyle name="Normal 34" xfId="0"/>
    <cellStyle name="Normal 34 2" xfId="0"/>
    <cellStyle name="Normal 34 2 2" xfId="0"/>
    <cellStyle name="Normal 34 3" xfId="0"/>
    <cellStyle name="Normal 34 4" xfId="0"/>
    <cellStyle name="Normal 35" xfId="0"/>
    <cellStyle name="Normal 35 2" xfId="0"/>
    <cellStyle name="Normal 35 2 2" xfId="0"/>
    <cellStyle name="Normal 35 3" xfId="0"/>
    <cellStyle name="Normal 35 4" xfId="0"/>
    <cellStyle name="Normal 36" xfId="0"/>
    <cellStyle name="Normal 36 2" xfId="0"/>
    <cellStyle name="Normal 36 2 2" xfId="0"/>
    <cellStyle name="Normal 36 3" xfId="0"/>
    <cellStyle name="Normal 36 4" xfId="0"/>
    <cellStyle name="Normal 37" xfId="0"/>
    <cellStyle name="Normal 37 10" xfId="0"/>
    <cellStyle name="Normal 37 10 2" xfId="0"/>
    <cellStyle name="Normal 37 10 2 2" xfId="0"/>
    <cellStyle name="Normal 37 10 2 3" xfId="0"/>
    <cellStyle name="Normal 37 10 3" xfId="0"/>
    <cellStyle name="Normal 37 10 4" xfId="0"/>
    <cellStyle name="Normal 37 10 5" xfId="0"/>
    <cellStyle name="Normal 37 10 6" xfId="0"/>
    <cellStyle name="Normal 37 11" xfId="0"/>
    <cellStyle name="Normal 37 11 2" xfId="0"/>
    <cellStyle name="Normal 37 11 2 2" xfId="0"/>
    <cellStyle name="Normal 37 11 2 3" xfId="0"/>
    <cellStyle name="Normal 37 11 3" xfId="0"/>
    <cellStyle name="Normal 37 11 4" xfId="0"/>
    <cellStyle name="Normal 37 11 5" xfId="0"/>
    <cellStyle name="Normal 37 11 6" xfId="0"/>
    <cellStyle name="Normal 37 12" xfId="0"/>
    <cellStyle name="Normal 37 12 2" xfId="0"/>
    <cellStyle name="Normal 37 12 2 2" xfId="0"/>
    <cellStyle name="Normal 37 12 2 3" xfId="0"/>
    <cellStyle name="Normal 37 12 3" xfId="0"/>
    <cellStyle name="Normal 37 12 4" xfId="0"/>
    <cellStyle name="Normal 37 12 5" xfId="0"/>
    <cellStyle name="Normal 37 13" xfId="0"/>
    <cellStyle name="Normal 37 13 2" xfId="0"/>
    <cellStyle name="Normal 37 13 3" xfId="0"/>
    <cellStyle name="Normal 37 13 4" xfId="0"/>
    <cellStyle name="Normal 37 14" xfId="0"/>
    <cellStyle name="Normal 37 15" xfId="0"/>
    <cellStyle name="Normal 37 16" xfId="0"/>
    <cellStyle name="Normal 37 17" xfId="0"/>
    <cellStyle name="Normal 37 2" xfId="0"/>
    <cellStyle name="Normal 37 2 10" xfId="0"/>
    <cellStyle name="Normal 37 2 10 2" xfId="0"/>
    <cellStyle name="Normal 37 2 10 2 2" xfId="0"/>
    <cellStyle name="Normal 37 2 10 2 3" xfId="0"/>
    <cellStyle name="Normal 37 2 10 3" xfId="0"/>
    <cellStyle name="Normal 37 2 10 4" xfId="0"/>
    <cellStyle name="Normal 37 2 10 5" xfId="0"/>
    <cellStyle name="Normal 37 2 10 6" xfId="0"/>
    <cellStyle name="Normal 37 2 11" xfId="0"/>
    <cellStyle name="Normal 37 2 11 2" xfId="0"/>
    <cellStyle name="Normal 37 2 11 2 2" xfId="0"/>
    <cellStyle name="Normal 37 2 11 2 3" xfId="0"/>
    <cellStyle name="Normal 37 2 11 3" xfId="0"/>
    <cellStyle name="Normal 37 2 11 4" xfId="0"/>
    <cellStyle name="Normal 37 2 11 5" xfId="0"/>
    <cellStyle name="Normal 37 2 12" xfId="0"/>
    <cellStyle name="Normal 37 2 12 2" xfId="0"/>
    <cellStyle name="Normal 37 2 12 3" xfId="0"/>
    <cellStyle name="Normal 37 2 12 4" xfId="0"/>
    <cellStyle name="Normal 37 2 13" xfId="0"/>
    <cellStyle name="Normal 37 2 14" xfId="0"/>
    <cellStyle name="Normal 37 2 15" xfId="0"/>
    <cellStyle name="Normal 37 2 16" xfId="0"/>
    <cellStyle name="Normal 37 2 2" xfId="0"/>
    <cellStyle name="Normal 37 2 2 10" xfId="0"/>
    <cellStyle name="Normal 37 2 2 11" xfId="0"/>
    <cellStyle name="Normal 37 2 2 2" xfId="0"/>
    <cellStyle name="Normal 37 2 2 2 2" xfId="0"/>
    <cellStyle name="Normal 37 2 2 2 2 2" xfId="0"/>
    <cellStyle name="Normal 37 2 2 2 2 2 2" xfId="0"/>
    <cellStyle name="Normal 37 2 2 2 2 2 2 2" xfId="0"/>
    <cellStyle name="Normal 37 2 2 2 2 2 2 3" xfId="0"/>
    <cellStyle name="Normal 37 2 2 2 2 2 3" xfId="0"/>
    <cellStyle name="Normal 37 2 2 2 2 2 4" xfId="0"/>
    <cellStyle name="Normal 37 2 2 2 2 2 5" xfId="0"/>
    <cellStyle name="Normal 37 2 2 2 2 2 6" xfId="0"/>
    <cellStyle name="Normal 37 2 2 2 2 3" xfId="0"/>
    <cellStyle name="Normal 37 2 2 2 2 3 2" xfId="0"/>
    <cellStyle name="Normal 37 2 2 2 2 3 3" xfId="0"/>
    <cellStyle name="Normal 37 2 2 2 2 4" xfId="0"/>
    <cellStyle name="Normal 37 2 2 2 2 5" xfId="0"/>
    <cellStyle name="Normal 37 2 2 2 2 6" xfId="0"/>
    <cellStyle name="Normal 37 2 2 2 2 7" xfId="0"/>
    <cellStyle name="Normal 37 2 2 2 3" xfId="0"/>
    <cellStyle name="Normal 37 2 2 2 3 2" xfId="0"/>
    <cellStyle name="Normal 37 2 2 2 3 2 2" xfId="0"/>
    <cellStyle name="Normal 37 2 2 2 3 2 3" xfId="0"/>
    <cellStyle name="Normal 37 2 2 2 3 3" xfId="0"/>
    <cellStyle name="Normal 37 2 2 2 3 4" xfId="0"/>
    <cellStyle name="Normal 37 2 2 2 3 5" xfId="0"/>
    <cellStyle name="Normal 37 2 2 2 3 6" xfId="0"/>
    <cellStyle name="Normal 37 2 2 2 4" xfId="0"/>
    <cellStyle name="Normal 37 2 2 2 4 2" xfId="0"/>
    <cellStyle name="Normal 37 2 2 2 4 3" xfId="0"/>
    <cellStyle name="Normal 37 2 2 2 5" xfId="0"/>
    <cellStyle name="Normal 37 2 2 2 6" xfId="0"/>
    <cellStyle name="Normal 37 2 2 2 7" xfId="0"/>
    <cellStyle name="Normal 37 2 2 2 8" xfId="0"/>
    <cellStyle name="Normal 37 2 2 3" xfId="0"/>
    <cellStyle name="Normal 37 2 2 3 2" xfId="0"/>
    <cellStyle name="Normal 37 2 2 3 2 2" xfId="0"/>
    <cellStyle name="Normal 37 2 2 3 2 2 2" xfId="0"/>
    <cellStyle name="Normal 37 2 2 3 2 2 3" xfId="0"/>
    <cellStyle name="Normal 37 2 2 3 2 3" xfId="0"/>
    <cellStyle name="Normal 37 2 2 3 2 4" xfId="0"/>
    <cellStyle name="Normal 37 2 2 3 2 5" xfId="0"/>
    <cellStyle name="Normal 37 2 2 3 2 6" xfId="0"/>
    <cellStyle name="Normal 37 2 2 3 3" xfId="0"/>
    <cellStyle name="Normal 37 2 2 3 3 2" xfId="0"/>
    <cellStyle name="Normal 37 2 2 3 3 3" xfId="0"/>
    <cellStyle name="Normal 37 2 2 3 4" xfId="0"/>
    <cellStyle name="Normal 37 2 2 3 5" xfId="0"/>
    <cellStyle name="Normal 37 2 2 3 6" xfId="0"/>
    <cellStyle name="Normal 37 2 2 3 7" xfId="0"/>
    <cellStyle name="Normal 37 2 2 4" xfId="0"/>
    <cellStyle name="Normal 37 2 2 4 2" xfId="0"/>
    <cellStyle name="Normal 37 2 2 4 2 2" xfId="0"/>
    <cellStyle name="Normal 37 2 2 4 2 3" xfId="0"/>
    <cellStyle name="Normal 37 2 2 4 3" xfId="0"/>
    <cellStyle name="Normal 37 2 2 4 4" xfId="0"/>
    <cellStyle name="Normal 37 2 2 4 5" xfId="0"/>
    <cellStyle name="Normal 37 2 2 4 6" xfId="0"/>
    <cellStyle name="Normal 37 2 2 5" xfId="0"/>
    <cellStyle name="Normal 37 2 2 5 2" xfId="0"/>
    <cellStyle name="Normal 37 2 2 5 2 2" xfId="0"/>
    <cellStyle name="Normal 37 2 2 5 2 3" xfId="0"/>
    <cellStyle name="Normal 37 2 2 5 3" xfId="0"/>
    <cellStyle name="Normal 37 2 2 5 4" xfId="0"/>
    <cellStyle name="Normal 37 2 2 5 5" xfId="0"/>
    <cellStyle name="Normal 37 2 2 5 6" xfId="0"/>
    <cellStyle name="Normal 37 2 2 6" xfId="0"/>
    <cellStyle name="Normal 37 2 2 6 2" xfId="0"/>
    <cellStyle name="Normal 37 2 2 6 2 2" xfId="0"/>
    <cellStyle name="Normal 37 2 2 6 2 3" xfId="0"/>
    <cellStyle name="Normal 37 2 2 6 3" xfId="0"/>
    <cellStyle name="Normal 37 2 2 6 4" xfId="0"/>
    <cellStyle name="Normal 37 2 2 6 5" xfId="0"/>
    <cellStyle name="Normal 37 2 2 7" xfId="0"/>
    <cellStyle name="Normal 37 2 2 7 2" xfId="0"/>
    <cellStyle name="Normal 37 2 2 7 3" xfId="0"/>
    <cellStyle name="Normal 37 2 2 8" xfId="0"/>
    <cellStyle name="Normal 37 2 2 9" xfId="0"/>
    <cellStyle name="Normal 37 2 3" xfId="0"/>
    <cellStyle name="Normal 37 2 3 10" xfId="0"/>
    <cellStyle name="Normal 37 2 3 11" xfId="0"/>
    <cellStyle name="Normal 37 2 3 2" xfId="0"/>
    <cellStyle name="Normal 37 2 3 2 2" xfId="0"/>
    <cellStyle name="Normal 37 2 3 2 2 2" xfId="0"/>
    <cellStyle name="Normal 37 2 3 2 2 2 2" xfId="0"/>
    <cellStyle name="Normal 37 2 3 2 2 2 2 2" xfId="0"/>
    <cellStyle name="Normal 37 2 3 2 2 2 2 3" xfId="0"/>
    <cellStyle name="Normal 37 2 3 2 2 2 3" xfId="0"/>
    <cellStyle name="Normal 37 2 3 2 2 2 4" xfId="0"/>
    <cellStyle name="Normal 37 2 3 2 2 2 5" xfId="0"/>
    <cellStyle name="Normal 37 2 3 2 2 2 6" xfId="0"/>
    <cellStyle name="Normal 37 2 3 2 2 3" xfId="0"/>
    <cellStyle name="Normal 37 2 3 2 2 3 2" xfId="0"/>
    <cellStyle name="Normal 37 2 3 2 2 3 3" xfId="0"/>
    <cellStyle name="Normal 37 2 3 2 2 4" xfId="0"/>
    <cellStyle name="Normal 37 2 3 2 2 5" xfId="0"/>
    <cellStyle name="Normal 37 2 3 2 2 6" xfId="0"/>
    <cellStyle name="Normal 37 2 3 2 2 7" xfId="0"/>
    <cellStyle name="Normal 37 2 3 2 3" xfId="0"/>
    <cellStyle name="Normal 37 2 3 2 3 2" xfId="0"/>
    <cellStyle name="Normal 37 2 3 2 3 2 2" xfId="0"/>
    <cellStyle name="Normal 37 2 3 2 3 2 3" xfId="0"/>
    <cellStyle name="Normal 37 2 3 2 3 3" xfId="0"/>
    <cellStyle name="Normal 37 2 3 2 3 4" xfId="0"/>
    <cellStyle name="Normal 37 2 3 2 3 5" xfId="0"/>
    <cellStyle name="Normal 37 2 3 2 3 6" xfId="0"/>
    <cellStyle name="Normal 37 2 3 2 4" xfId="0"/>
    <cellStyle name="Normal 37 2 3 2 4 2" xfId="0"/>
    <cellStyle name="Normal 37 2 3 2 4 3" xfId="0"/>
    <cellStyle name="Normal 37 2 3 2 5" xfId="0"/>
    <cellStyle name="Normal 37 2 3 2 6" xfId="0"/>
    <cellStyle name="Normal 37 2 3 2 7" xfId="0"/>
    <cellStyle name="Normal 37 2 3 2 8" xfId="0"/>
    <cellStyle name="Normal 37 2 3 3" xfId="0"/>
    <cellStyle name="Normal 37 2 3 3 2" xfId="0"/>
    <cellStyle name="Normal 37 2 3 3 2 2" xfId="0"/>
    <cellStyle name="Normal 37 2 3 3 2 2 2" xfId="0"/>
    <cellStyle name="Normal 37 2 3 3 2 2 3" xfId="0"/>
    <cellStyle name="Normal 37 2 3 3 2 3" xfId="0"/>
    <cellStyle name="Normal 37 2 3 3 2 4" xfId="0"/>
    <cellStyle name="Normal 37 2 3 3 2 5" xfId="0"/>
    <cellStyle name="Normal 37 2 3 3 2 6" xfId="0"/>
    <cellStyle name="Normal 37 2 3 3 3" xfId="0"/>
    <cellStyle name="Normal 37 2 3 3 3 2" xfId="0"/>
    <cellStyle name="Normal 37 2 3 3 3 3" xfId="0"/>
    <cellStyle name="Normal 37 2 3 3 4" xfId="0"/>
    <cellStyle name="Normal 37 2 3 3 5" xfId="0"/>
    <cellStyle name="Normal 37 2 3 3 6" xfId="0"/>
    <cellStyle name="Normal 37 2 3 3 7" xfId="0"/>
    <cellStyle name="Normal 37 2 3 4" xfId="0"/>
    <cellStyle name="Normal 37 2 3 4 2" xfId="0"/>
    <cellStyle name="Normal 37 2 3 4 2 2" xfId="0"/>
    <cellStyle name="Normal 37 2 3 4 2 3" xfId="0"/>
    <cellStyle name="Normal 37 2 3 4 3" xfId="0"/>
    <cellStyle name="Normal 37 2 3 4 4" xfId="0"/>
    <cellStyle name="Normal 37 2 3 4 5" xfId="0"/>
    <cellStyle name="Normal 37 2 3 4 6" xfId="0"/>
    <cellStyle name="Normal 37 2 3 5" xfId="0"/>
    <cellStyle name="Normal 37 2 3 5 2" xfId="0"/>
    <cellStyle name="Normal 37 2 3 5 2 2" xfId="0"/>
    <cellStyle name="Normal 37 2 3 5 2 3" xfId="0"/>
    <cellStyle name="Normal 37 2 3 5 3" xfId="0"/>
    <cellStyle name="Normal 37 2 3 5 4" xfId="0"/>
    <cellStyle name="Normal 37 2 3 5 5" xfId="0"/>
    <cellStyle name="Normal 37 2 3 5 6" xfId="0"/>
    <cellStyle name="Normal 37 2 3 6" xfId="0"/>
    <cellStyle name="Normal 37 2 3 6 2" xfId="0"/>
    <cellStyle name="Normal 37 2 3 6 2 2" xfId="0"/>
    <cellStyle name="Normal 37 2 3 6 2 3" xfId="0"/>
    <cellStyle name="Normal 37 2 3 6 3" xfId="0"/>
    <cellStyle name="Normal 37 2 3 6 4" xfId="0"/>
    <cellStyle name="Normal 37 2 3 6 5" xfId="0"/>
    <cellStyle name="Normal 37 2 3 7" xfId="0"/>
    <cellStyle name="Normal 37 2 3 7 2" xfId="0"/>
    <cellStyle name="Normal 37 2 3 7 3" xfId="0"/>
    <cellStyle name="Normal 37 2 3 8" xfId="0"/>
    <cellStyle name="Normal 37 2 3 9" xfId="0"/>
    <cellStyle name="Normal 37 2 4" xfId="0"/>
    <cellStyle name="Normal 37 2 4 2" xfId="0"/>
    <cellStyle name="Normal 37 2 4 2 2" xfId="0"/>
    <cellStyle name="Normal 37 2 4 2 2 2" xfId="0"/>
    <cellStyle name="Normal 37 2 4 2 2 2 2" xfId="0"/>
    <cellStyle name="Normal 37 2 4 2 2 2 3" xfId="0"/>
    <cellStyle name="Normal 37 2 4 2 2 3" xfId="0"/>
    <cellStyle name="Normal 37 2 4 2 2 4" xfId="0"/>
    <cellStyle name="Normal 37 2 4 2 2 5" xfId="0"/>
    <cellStyle name="Normal 37 2 4 2 2 6" xfId="0"/>
    <cellStyle name="Normal 37 2 4 2 3" xfId="0"/>
    <cellStyle name="Normal 37 2 4 2 3 2" xfId="0"/>
    <cellStyle name="Normal 37 2 4 2 3 3" xfId="0"/>
    <cellStyle name="Normal 37 2 4 2 4" xfId="0"/>
    <cellStyle name="Normal 37 2 4 2 5" xfId="0"/>
    <cellStyle name="Normal 37 2 4 2 6" xfId="0"/>
    <cellStyle name="Normal 37 2 4 2 7" xfId="0"/>
    <cellStyle name="Normal 37 2 4 3" xfId="0"/>
    <cellStyle name="Normal 37 2 4 3 2" xfId="0"/>
    <cellStyle name="Normal 37 2 4 3 2 2" xfId="0"/>
    <cellStyle name="Normal 37 2 4 3 2 3" xfId="0"/>
    <cellStyle name="Normal 37 2 4 3 3" xfId="0"/>
    <cellStyle name="Normal 37 2 4 3 4" xfId="0"/>
    <cellStyle name="Normal 37 2 4 3 5" xfId="0"/>
    <cellStyle name="Normal 37 2 4 3 6" xfId="0"/>
    <cellStyle name="Normal 37 2 4 4" xfId="0"/>
    <cellStyle name="Normal 37 2 4 4 2" xfId="0"/>
    <cellStyle name="Normal 37 2 4 4 3" xfId="0"/>
    <cellStyle name="Normal 37 2 4 5" xfId="0"/>
    <cellStyle name="Normal 37 2 4 6" xfId="0"/>
    <cellStyle name="Normal 37 2 4 7" xfId="0"/>
    <cellStyle name="Normal 37 2 4 8" xfId="0"/>
    <cellStyle name="Normal 37 2 5" xfId="0"/>
    <cellStyle name="Normal 37 2 5 2" xfId="0"/>
    <cellStyle name="Normal 37 2 5 2 2" xfId="0"/>
    <cellStyle name="Normal 37 2 5 2 2 2" xfId="0"/>
    <cellStyle name="Normal 37 2 5 2 2 2 2" xfId="0"/>
    <cellStyle name="Normal 37 2 5 2 2 2 3" xfId="0"/>
    <cellStyle name="Normal 37 2 5 2 2 3" xfId="0"/>
    <cellStyle name="Normal 37 2 5 2 2 4" xfId="0"/>
    <cellStyle name="Normal 37 2 5 2 2 5" xfId="0"/>
    <cellStyle name="Normal 37 2 5 2 2 6" xfId="0"/>
    <cellStyle name="Normal 37 2 5 2 3" xfId="0"/>
    <cellStyle name="Normal 37 2 5 2 3 2" xfId="0"/>
    <cellStyle name="Normal 37 2 5 2 3 3" xfId="0"/>
    <cellStyle name="Normal 37 2 5 2 4" xfId="0"/>
    <cellStyle name="Normal 37 2 5 2 5" xfId="0"/>
    <cellStyle name="Normal 37 2 5 2 6" xfId="0"/>
    <cellStyle name="Normal 37 2 5 2 7" xfId="0"/>
    <cellStyle name="Normal 37 2 5 3" xfId="0"/>
    <cellStyle name="Normal 37 2 5 3 2" xfId="0"/>
    <cellStyle name="Normal 37 2 5 3 2 2" xfId="0"/>
    <cellStyle name="Normal 37 2 5 3 2 3" xfId="0"/>
    <cellStyle name="Normal 37 2 5 3 3" xfId="0"/>
    <cellStyle name="Normal 37 2 5 3 4" xfId="0"/>
    <cellStyle name="Normal 37 2 5 3 5" xfId="0"/>
    <cellStyle name="Normal 37 2 5 3 6" xfId="0"/>
    <cellStyle name="Normal 37 2 5 4" xfId="0"/>
    <cellStyle name="Normal 37 2 5 4 2" xfId="0"/>
    <cellStyle name="Normal 37 2 5 4 3" xfId="0"/>
    <cellStyle name="Normal 37 2 5 5" xfId="0"/>
    <cellStyle name="Normal 37 2 5 6" xfId="0"/>
    <cellStyle name="Normal 37 2 5 7" xfId="0"/>
    <cellStyle name="Normal 37 2 5 8" xfId="0"/>
    <cellStyle name="Normal 37 2 6" xfId="0"/>
    <cellStyle name="Normal 37 2 6 2" xfId="0"/>
    <cellStyle name="Normal 37 2 6 2 2" xfId="0"/>
    <cellStyle name="Normal 37 2 6 2 2 2" xfId="0"/>
    <cellStyle name="Normal 37 2 6 2 2 2 2" xfId="0"/>
    <cellStyle name="Normal 37 2 6 2 2 2 3" xfId="0"/>
    <cellStyle name="Normal 37 2 6 2 2 3" xfId="0"/>
    <cellStyle name="Normal 37 2 6 2 2 4" xfId="0"/>
    <cellStyle name="Normal 37 2 6 2 2 5" xfId="0"/>
    <cellStyle name="Normal 37 2 6 2 2 6" xfId="0"/>
    <cellStyle name="Normal 37 2 6 2 3" xfId="0"/>
    <cellStyle name="Normal 37 2 6 2 3 2" xfId="0"/>
    <cellStyle name="Normal 37 2 6 2 3 3" xfId="0"/>
    <cellStyle name="Normal 37 2 6 2 4" xfId="0"/>
    <cellStyle name="Normal 37 2 6 2 5" xfId="0"/>
    <cellStyle name="Normal 37 2 6 2 6" xfId="0"/>
    <cellStyle name="Normal 37 2 6 2 7" xfId="0"/>
    <cellStyle name="Normal 37 2 6 3" xfId="0"/>
    <cellStyle name="Normal 37 2 6 3 2" xfId="0"/>
    <cellStyle name="Normal 37 2 6 3 2 2" xfId="0"/>
    <cellStyle name="Normal 37 2 6 3 2 3" xfId="0"/>
    <cellStyle name="Normal 37 2 6 3 3" xfId="0"/>
    <cellStyle name="Normal 37 2 6 3 4" xfId="0"/>
    <cellStyle name="Normal 37 2 6 3 5" xfId="0"/>
    <cellStyle name="Normal 37 2 6 3 6" xfId="0"/>
    <cellStyle name="Normal 37 2 6 4" xfId="0"/>
    <cellStyle name="Normal 37 2 6 4 2" xfId="0"/>
    <cellStyle name="Normal 37 2 6 4 3" xfId="0"/>
    <cellStyle name="Normal 37 2 6 5" xfId="0"/>
    <cellStyle name="Normal 37 2 6 6" xfId="0"/>
    <cellStyle name="Normal 37 2 6 7" xfId="0"/>
    <cellStyle name="Normal 37 2 6 8" xfId="0"/>
    <cellStyle name="Normal 37 2 7" xfId="0"/>
    <cellStyle name="Normal 37 2 7 2" xfId="0"/>
    <cellStyle name="Normal 37 2 7 2 2" xfId="0"/>
    <cellStyle name="Normal 37 2 7 2 2 2" xfId="0"/>
    <cellStyle name="Normal 37 2 7 2 2 3" xfId="0"/>
    <cellStyle name="Normal 37 2 7 2 3" xfId="0"/>
    <cellStyle name="Normal 37 2 7 2 4" xfId="0"/>
    <cellStyle name="Normal 37 2 7 2 5" xfId="0"/>
    <cellStyle name="Normal 37 2 7 2 6" xfId="0"/>
    <cellStyle name="Normal 37 2 7 3" xfId="0"/>
    <cellStyle name="Normal 37 2 7 3 2" xfId="0"/>
    <cellStyle name="Normal 37 2 7 3 3" xfId="0"/>
    <cellStyle name="Normal 37 2 7 4" xfId="0"/>
    <cellStyle name="Normal 37 2 7 5" xfId="0"/>
    <cellStyle name="Normal 37 2 7 6" xfId="0"/>
    <cellStyle name="Normal 37 2 7 7" xfId="0"/>
    <cellStyle name="Normal 37 2 8" xfId="0"/>
    <cellStyle name="Normal 37 2 8 2" xfId="0"/>
    <cellStyle name="Normal 37 2 8 2 2" xfId="0"/>
    <cellStyle name="Normal 37 2 8 2 3" xfId="0"/>
    <cellStyle name="Normal 37 2 8 3" xfId="0"/>
    <cellStyle name="Normal 37 2 8 4" xfId="0"/>
    <cellStyle name="Normal 37 2 8 5" xfId="0"/>
    <cellStyle name="Normal 37 2 8 6" xfId="0"/>
    <cellStyle name="Normal 37 2 9" xfId="0"/>
    <cellStyle name="Normal 37 2 9 2" xfId="0"/>
    <cellStyle name="Normal 37 2 9 2 2" xfId="0"/>
    <cellStyle name="Normal 37 2 9 2 3" xfId="0"/>
    <cellStyle name="Normal 37 2 9 3" xfId="0"/>
    <cellStyle name="Normal 37 2 9 4" xfId="0"/>
    <cellStyle name="Normal 37 2 9 5" xfId="0"/>
    <cellStyle name="Normal 37 2 9 6" xfId="0"/>
    <cellStyle name="Normal 37 3" xfId="0"/>
    <cellStyle name="Normal 37 3 10" xfId="0"/>
    <cellStyle name="Normal 37 3 11" xfId="0"/>
    <cellStyle name="Normal 37 3 2" xfId="0"/>
    <cellStyle name="Normal 37 3 2 2" xfId="0"/>
    <cellStyle name="Normal 37 3 2 2 2" xfId="0"/>
    <cellStyle name="Normal 37 3 2 2 2 2" xfId="0"/>
    <cellStyle name="Normal 37 3 2 2 2 2 2" xfId="0"/>
    <cellStyle name="Normal 37 3 2 2 2 2 3" xfId="0"/>
    <cellStyle name="Normal 37 3 2 2 2 3" xfId="0"/>
    <cellStyle name="Normal 37 3 2 2 2 4" xfId="0"/>
    <cellStyle name="Normal 37 3 2 2 2 5" xfId="0"/>
    <cellStyle name="Normal 37 3 2 2 2 6" xfId="0"/>
    <cellStyle name="Normal 37 3 2 2 3" xfId="0"/>
    <cellStyle name="Normal 37 3 2 2 3 2" xfId="0"/>
    <cellStyle name="Normal 37 3 2 2 3 3" xfId="0"/>
    <cellStyle name="Normal 37 3 2 2 4" xfId="0"/>
    <cellStyle name="Normal 37 3 2 2 5" xfId="0"/>
    <cellStyle name="Normal 37 3 2 2 6" xfId="0"/>
    <cellStyle name="Normal 37 3 2 2 7" xfId="0"/>
    <cellStyle name="Normal 37 3 2 3" xfId="0"/>
    <cellStyle name="Normal 37 3 2 3 2" xfId="0"/>
    <cellStyle name="Normal 37 3 2 3 2 2" xfId="0"/>
    <cellStyle name="Normal 37 3 2 3 2 3" xfId="0"/>
    <cellStyle name="Normal 37 3 2 3 3" xfId="0"/>
    <cellStyle name="Normal 37 3 2 3 4" xfId="0"/>
    <cellStyle name="Normal 37 3 2 3 5" xfId="0"/>
    <cellStyle name="Normal 37 3 2 3 6" xfId="0"/>
    <cellStyle name="Normal 37 3 2 4" xfId="0"/>
    <cellStyle name="Normal 37 3 2 4 2" xfId="0"/>
    <cellStyle name="Normal 37 3 2 4 3" xfId="0"/>
    <cellStyle name="Normal 37 3 2 5" xfId="0"/>
    <cellStyle name="Normal 37 3 2 6" xfId="0"/>
    <cellStyle name="Normal 37 3 2 7" xfId="0"/>
    <cellStyle name="Normal 37 3 2 8" xfId="0"/>
    <cellStyle name="Normal 37 3 3" xfId="0"/>
    <cellStyle name="Normal 37 3 3 2" xfId="0"/>
    <cellStyle name="Normal 37 3 3 2 2" xfId="0"/>
    <cellStyle name="Normal 37 3 3 2 2 2" xfId="0"/>
    <cellStyle name="Normal 37 3 3 2 2 3" xfId="0"/>
    <cellStyle name="Normal 37 3 3 2 3" xfId="0"/>
    <cellStyle name="Normal 37 3 3 2 4" xfId="0"/>
    <cellStyle name="Normal 37 3 3 2 5" xfId="0"/>
    <cellStyle name="Normal 37 3 3 2 6" xfId="0"/>
    <cellStyle name="Normal 37 3 3 3" xfId="0"/>
    <cellStyle name="Normal 37 3 3 3 2" xfId="0"/>
    <cellStyle name="Normal 37 3 3 3 3" xfId="0"/>
    <cellStyle name="Normal 37 3 3 4" xfId="0"/>
    <cellStyle name="Normal 37 3 3 5" xfId="0"/>
    <cellStyle name="Normal 37 3 3 6" xfId="0"/>
    <cellStyle name="Normal 37 3 3 7" xfId="0"/>
    <cellStyle name="Normal 37 3 4" xfId="0"/>
    <cellStyle name="Normal 37 3 4 2" xfId="0"/>
    <cellStyle name="Normal 37 3 4 2 2" xfId="0"/>
    <cellStyle name="Normal 37 3 4 2 3" xfId="0"/>
    <cellStyle name="Normal 37 3 4 3" xfId="0"/>
    <cellStyle name="Normal 37 3 4 4" xfId="0"/>
    <cellStyle name="Normal 37 3 4 5" xfId="0"/>
    <cellStyle name="Normal 37 3 4 6" xfId="0"/>
    <cellStyle name="Normal 37 3 5" xfId="0"/>
    <cellStyle name="Normal 37 3 5 2" xfId="0"/>
    <cellStyle name="Normal 37 3 5 2 2" xfId="0"/>
    <cellStyle name="Normal 37 3 5 2 3" xfId="0"/>
    <cellStyle name="Normal 37 3 5 3" xfId="0"/>
    <cellStyle name="Normal 37 3 5 4" xfId="0"/>
    <cellStyle name="Normal 37 3 5 5" xfId="0"/>
    <cellStyle name="Normal 37 3 5 6" xfId="0"/>
    <cellStyle name="Normal 37 3 6" xfId="0"/>
    <cellStyle name="Normal 37 3 6 2" xfId="0"/>
    <cellStyle name="Normal 37 3 6 2 2" xfId="0"/>
    <cellStyle name="Normal 37 3 6 2 3" xfId="0"/>
    <cellStyle name="Normal 37 3 6 3" xfId="0"/>
    <cellStyle name="Normal 37 3 6 4" xfId="0"/>
    <cellStyle name="Normal 37 3 6 5" xfId="0"/>
    <cellStyle name="Normal 37 3 7" xfId="0"/>
    <cellStyle name="Normal 37 3 7 2" xfId="0"/>
    <cellStyle name="Normal 37 3 7 3" xfId="0"/>
    <cellStyle name="Normal 37 3 8" xfId="0"/>
    <cellStyle name="Normal 37 3 9" xfId="0"/>
    <cellStyle name="Normal 37 4" xfId="0"/>
    <cellStyle name="Normal 37 4 10" xfId="0"/>
    <cellStyle name="Normal 37 4 11" xfId="0"/>
    <cellStyle name="Normal 37 4 2" xfId="0"/>
    <cellStyle name="Normal 37 4 2 2" xfId="0"/>
    <cellStyle name="Normal 37 4 2 2 2" xfId="0"/>
    <cellStyle name="Normal 37 4 2 2 2 2" xfId="0"/>
    <cellStyle name="Normal 37 4 2 2 2 2 2" xfId="0"/>
    <cellStyle name="Normal 37 4 2 2 2 2 3" xfId="0"/>
    <cellStyle name="Normal 37 4 2 2 2 3" xfId="0"/>
    <cellStyle name="Normal 37 4 2 2 2 4" xfId="0"/>
    <cellStyle name="Normal 37 4 2 2 2 5" xfId="0"/>
    <cellStyle name="Normal 37 4 2 2 2 6" xfId="0"/>
    <cellStyle name="Normal 37 4 2 2 3" xfId="0"/>
    <cellStyle name="Normal 37 4 2 2 3 2" xfId="0"/>
    <cellStyle name="Normal 37 4 2 2 3 3" xfId="0"/>
    <cellStyle name="Normal 37 4 2 2 4" xfId="0"/>
    <cellStyle name="Normal 37 4 2 2 5" xfId="0"/>
    <cellStyle name="Normal 37 4 2 2 6" xfId="0"/>
    <cellStyle name="Normal 37 4 2 2 7" xfId="0"/>
    <cellStyle name="Normal 37 4 2 3" xfId="0"/>
    <cellStyle name="Normal 37 4 2 3 2" xfId="0"/>
    <cellStyle name="Normal 37 4 2 3 2 2" xfId="0"/>
    <cellStyle name="Normal 37 4 2 3 2 3" xfId="0"/>
    <cellStyle name="Normal 37 4 2 3 3" xfId="0"/>
    <cellStyle name="Normal 37 4 2 3 4" xfId="0"/>
    <cellStyle name="Normal 37 4 2 3 5" xfId="0"/>
    <cellStyle name="Normal 37 4 2 3 6" xfId="0"/>
    <cellStyle name="Normal 37 4 2 4" xfId="0"/>
    <cellStyle name="Normal 37 4 2 4 2" xfId="0"/>
    <cellStyle name="Normal 37 4 2 4 3" xfId="0"/>
    <cellStyle name="Normal 37 4 2 5" xfId="0"/>
    <cellStyle name="Normal 37 4 2 6" xfId="0"/>
    <cellStyle name="Normal 37 4 2 7" xfId="0"/>
    <cellStyle name="Normal 37 4 2 8" xfId="0"/>
    <cellStyle name="Normal 37 4 3" xfId="0"/>
    <cellStyle name="Normal 37 4 3 2" xfId="0"/>
    <cellStyle name="Normal 37 4 3 2 2" xfId="0"/>
    <cellStyle name="Normal 37 4 3 2 2 2" xfId="0"/>
    <cellStyle name="Normal 37 4 3 2 2 3" xfId="0"/>
    <cellStyle name="Normal 37 4 3 2 3" xfId="0"/>
    <cellStyle name="Normal 37 4 3 2 4" xfId="0"/>
    <cellStyle name="Normal 37 4 3 2 5" xfId="0"/>
    <cellStyle name="Normal 37 4 3 2 6" xfId="0"/>
    <cellStyle name="Normal 37 4 3 3" xfId="0"/>
    <cellStyle name="Normal 37 4 3 3 2" xfId="0"/>
    <cellStyle name="Normal 37 4 3 3 3" xfId="0"/>
    <cellStyle name="Normal 37 4 3 4" xfId="0"/>
    <cellStyle name="Normal 37 4 3 5" xfId="0"/>
    <cellStyle name="Normal 37 4 3 6" xfId="0"/>
    <cellStyle name="Normal 37 4 3 7" xfId="0"/>
    <cellStyle name="Normal 37 4 4" xfId="0"/>
    <cellStyle name="Normal 37 4 4 2" xfId="0"/>
    <cellStyle name="Normal 37 4 4 2 2" xfId="0"/>
    <cellStyle name="Normal 37 4 4 2 3" xfId="0"/>
    <cellStyle name="Normal 37 4 4 3" xfId="0"/>
    <cellStyle name="Normal 37 4 4 4" xfId="0"/>
    <cellStyle name="Normal 37 4 4 5" xfId="0"/>
    <cellStyle name="Normal 37 4 4 6" xfId="0"/>
    <cellStyle name="Normal 37 4 5" xfId="0"/>
    <cellStyle name="Normal 37 4 5 2" xfId="0"/>
    <cellStyle name="Normal 37 4 5 2 2" xfId="0"/>
    <cellStyle name="Normal 37 4 5 2 3" xfId="0"/>
    <cellStyle name="Normal 37 4 5 3" xfId="0"/>
    <cellStyle name="Normal 37 4 5 4" xfId="0"/>
    <cellStyle name="Normal 37 4 5 5" xfId="0"/>
    <cellStyle name="Normal 37 4 5 6" xfId="0"/>
    <cellStyle name="Normal 37 4 6" xfId="0"/>
    <cellStyle name="Normal 37 4 6 2" xfId="0"/>
    <cellStyle name="Normal 37 4 6 2 2" xfId="0"/>
    <cellStyle name="Normal 37 4 6 2 3" xfId="0"/>
    <cellStyle name="Normal 37 4 6 3" xfId="0"/>
    <cellStyle name="Normal 37 4 6 4" xfId="0"/>
    <cellStyle name="Normal 37 4 6 5" xfId="0"/>
    <cellStyle name="Normal 37 4 7" xfId="0"/>
    <cellStyle name="Normal 37 4 7 2" xfId="0"/>
    <cellStyle name="Normal 37 4 7 3" xfId="0"/>
    <cellStyle name="Normal 37 4 8" xfId="0"/>
    <cellStyle name="Normal 37 4 9" xfId="0"/>
    <cellStyle name="Normal 37 5" xfId="0"/>
    <cellStyle name="Normal 37 5 2" xfId="0"/>
    <cellStyle name="Normal 37 5 2 2" xfId="0"/>
    <cellStyle name="Normal 37 5 2 2 2" xfId="0"/>
    <cellStyle name="Normal 37 5 2 2 2 2" xfId="0"/>
    <cellStyle name="Normal 37 5 2 2 2 3" xfId="0"/>
    <cellStyle name="Normal 37 5 2 2 3" xfId="0"/>
    <cellStyle name="Normal 37 5 2 2 4" xfId="0"/>
    <cellStyle name="Normal 37 5 2 2 5" xfId="0"/>
    <cellStyle name="Normal 37 5 2 2 6" xfId="0"/>
    <cellStyle name="Normal 37 5 2 3" xfId="0"/>
    <cellStyle name="Normal 37 5 2 3 2" xfId="0"/>
    <cellStyle name="Normal 37 5 2 3 3" xfId="0"/>
    <cellStyle name="Normal 37 5 2 4" xfId="0"/>
    <cellStyle name="Normal 37 5 2 5" xfId="0"/>
    <cellStyle name="Normal 37 5 2 6" xfId="0"/>
    <cellStyle name="Normal 37 5 2 7" xfId="0"/>
    <cellStyle name="Normal 37 5 3" xfId="0"/>
    <cellStyle name="Normal 37 5 3 2" xfId="0"/>
    <cellStyle name="Normal 37 5 3 2 2" xfId="0"/>
    <cellStyle name="Normal 37 5 3 2 3" xfId="0"/>
    <cellStyle name="Normal 37 5 3 3" xfId="0"/>
    <cellStyle name="Normal 37 5 3 4" xfId="0"/>
    <cellStyle name="Normal 37 5 3 5" xfId="0"/>
    <cellStyle name="Normal 37 5 3 6" xfId="0"/>
    <cellStyle name="Normal 37 5 4" xfId="0"/>
    <cellStyle name="Normal 37 5 4 2" xfId="0"/>
    <cellStyle name="Normal 37 5 4 3" xfId="0"/>
    <cellStyle name="Normal 37 5 5" xfId="0"/>
    <cellStyle name="Normal 37 5 6" xfId="0"/>
    <cellStyle name="Normal 37 5 7" xfId="0"/>
    <cellStyle name="Normal 37 5 8" xfId="0"/>
    <cellStyle name="Normal 37 6" xfId="0"/>
    <cellStyle name="Normal 37 6 2" xfId="0"/>
    <cellStyle name="Normal 37 6 2 2" xfId="0"/>
    <cellStyle name="Normal 37 6 2 2 2" xfId="0"/>
    <cellStyle name="Normal 37 6 2 2 2 2" xfId="0"/>
    <cellStyle name="Normal 37 6 2 2 2 3" xfId="0"/>
    <cellStyle name="Normal 37 6 2 2 3" xfId="0"/>
    <cellStyle name="Normal 37 6 2 2 4" xfId="0"/>
    <cellStyle name="Normal 37 6 2 2 5" xfId="0"/>
    <cellStyle name="Normal 37 6 2 2 6" xfId="0"/>
    <cellStyle name="Normal 37 6 2 3" xfId="0"/>
    <cellStyle name="Normal 37 6 2 3 2" xfId="0"/>
    <cellStyle name="Normal 37 6 2 3 3" xfId="0"/>
    <cellStyle name="Normal 37 6 2 4" xfId="0"/>
    <cellStyle name="Normal 37 6 2 5" xfId="0"/>
    <cellStyle name="Normal 37 6 2 6" xfId="0"/>
    <cellStyle name="Normal 37 6 2 7" xfId="0"/>
    <cellStyle name="Normal 37 6 3" xfId="0"/>
    <cellStyle name="Normal 37 6 3 2" xfId="0"/>
    <cellStyle name="Normal 37 6 3 2 2" xfId="0"/>
    <cellStyle name="Normal 37 6 3 2 3" xfId="0"/>
    <cellStyle name="Normal 37 6 3 3" xfId="0"/>
    <cellStyle name="Normal 37 6 3 4" xfId="0"/>
    <cellStyle name="Normal 37 6 3 5" xfId="0"/>
    <cellStyle name="Normal 37 6 3 6" xfId="0"/>
    <cellStyle name="Normal 37 6 4" xfId="0"/>
    <cellStyle name="Normal 37 6 4 2" xfId="0"/>
    <cellStyle name="Normal 37 6 4 3" xfId="0"/>
    <cellStyle name="Normal 37 6 5" xfId="0"/>
    <cellStyle name="Normal 37 6 6" xfId="0"/>
    <cellStyle name="Normal 37 6 7" xfId="0"/>
    <cellStyle name="Normal 37 6 8" xfId="0"/>
    <cellStyle name="Normal 37 7" xfId="0"/>
    <cellStyle name="Normal 37 7 2" xfId="0"/>
    <cellStyle name="Normal 37 7 2 2" xfId="0"/>
    <cellStyle name="Normal 37 7 2 2 2" xfId="0"/>
    <cellStyle name="Normal 37 7 2 2 2 2" xfId="0"/>
    <cellStyle name="Normal 37 7 2 2 2 3" xfId="0"/>
    <cellStyle name="Normal 37 7 2 2 3" xfId="0"/>
    <cellStyle name="Normal 37 7 2 2 4" xfId="0"/>
    <cellStyle name="Normal 37 7 2 2 5" xfId="0"/>
    <cellStyle name="Normal 37 7 2 2 6" xfId="0"/>
    <cellStyle name="Normal 37 7 2 3" xfId="0"/>
    <cellStyle name="Normal 37 7 2 3 2" xfId="0"/>
    <cellStyle name="Normal 37 7 2 3 3" xfId="0"/>
    <cellStyle name="Normal 37 7 2 4" xfId="0"/>
    <cellStyle name="Normal 37 7 2 5" xfId="0"/>
    <cellStyle name="Normal 37 7 2 6" xfId="0"/>
    <cellStyle name="Normal 37 7 2 7" xfId="0"/>
    <cellStyle name="Normal 37 7 3" xfId="0"/>
    <cellStyle name="Normal 37 7 3 2" xfId="0"/>
    <cellStyle name="Normal 37 7 3 2 2" xfId="0"/>
    <cellStyle name="Normal 37 7 3 2 3" xfId="0"/>
    <cellStyle name="Normal 37 7 3 3" xfId="0"/>
    <cellStyle name="Normal 37 7 3 4" xfId="0"/>
    <cellStyle name="Normal 37 7 3 5" xfId="0"/>
    <cellStyle name="Normal 37 7 3 6" xfId="0"/>
    <cellStyle name="Normal 37 7 4" xfId="0"/>
    <cellStyle name="Normal 37 7 4 2" xfId="0"/>
    <cellStyle name="Normal 37 7 4 3" xfId="0"/>
    <cellStyle name="Normal 37 7 5" xfId="0"/>
    <cellStyle name="Normal 37 7 6" xfId="0"/>
    <cellStyle name="Normal 37 7 7" xfId="0"/>
    <cellStyle name="Normal 37 7 8" xfId="0"/>
    <cellStyle name="Normal 37 8" xfId="0"/>
    <cellStyle name="Normal 37 8 2" xfId="0"/>
    <cellStyle name="Normal 37 8 2 2" xfId="0"/>
    <cellStyle name="Normal 37 8 2 2 2" xfId="0"/>
    <cellStyle name="Normal 37 8 2 2 3" xfId="0"/>
    <cellStyle name="Normal 37 8 2 3" xfId="0"/>
    <cellStyle name="Normal 37 8 2 4" xfId="0"/>
    <cellStyle name="Normal 37 8 2 5" xfId="0"/>
    <cellStyle name="Normal 37 8 2 6" xfId="0"/>
    <cellStyle name="Normal 37 8 3" xfId="0"/>
    <cellStyle name="Normal 37 8 3 2" xfId="0"/>
    <cellStyle name="Normal 37 8 3 3" xfId="0"/>
    <cellStyle name="Normal 37 8 4" xfId="0"/>
    <cellStyle name="Normal 37 8 5" xfId="0"/>
    <cellStyle name="Normal 37 8 6" xfId="0"/>
    <cellStyle name="Normal 37 8 7" xfId="0"/>
    <cellStyle name="Normal 37 9" xfId="0"/>
    <cellStyle name="Normal 37 9 2" xfId="0"/>
    <cellStyle name="Normal 37 9 2 2" xfId="0"/>
    <cellStyle name="Normal 37 9 2 3" xfId="0"/>
    <cellStyle name="Normal 37 9 3" xfId="0"/>
    <cellStyle name="Normal 37 9 4" xfId="0"/>
    <cellStyle name="Normal 37 9 5" xfId="0"/>
    <cellStyle name="Normal 37 9 6" xfId="0"/>
    <cellStyle name="Normal 38" xfId="0"/>
    <cellStyle name="Normal 38 10" xfId="0"/>
    <cellStyle name="Normal 38 10 2" xfId="0"/>
    <cellStyle name="Normal 38 10 2 2" xfId="0"/>
    <cellStyle name="Normal 38 10 2 3" xfId="0"/>
    <cellStyle name="Normal 38 10 3" xfId="0"/>
    <cellStyle name="Normal 38 10 4" xfId="0"/>
    <cellStyle name="Normal 38 10 5" xfId="0"/>
    <cellStyle name="Normal 38 10 6" xfId="0"/>
    <cellStyle name="Normal 38 11" xfId="0"/>
    <cellStyle name="Normal 38 11 2" xfId="0"/>
    <cellStyle name="Normal 38 11 2 2" xfId="0"/>
    <cellStyle name="Normal 38 11 2 3" xfId="0"/>
    <cellStyle name="Normal 38 11 3" xfId="0"/>
    <cellStyle name="Normal 38 11 4" xfId="0"/>
    <cellStyle name="Normal 38 11 5" xfId="0"/>
    <cellStyle name="Normal 38 12" xfId="0"/>
    <cellStyle name="Normal 38 12 2" xfId="0"/>
    <cellStyle name="Normal 38 12 3" xfId="0"/>
    <cellStyle name="Normal 38 12 4" xfId="0"/>
    <cellStyle name="Normal 38 13" xfId="0"/>
    <cellStyle name="Normal 38 14" xfId="0"/>
    <cellStyle name="Normal 38 15" xfId="0"/>
    <cellStyle name="Normal 38 16" xfId="0"/>
    <cellStyle name="Normal 38 2" xfId="0"/>
    <cellStyle name="Normal 38 2 10" xfId="0"/>
    <cellStyle name="Normal 38 2 11" xfId="0"/>
    <cellStyle name="Normal 38 2 2" xfId="0"/>
    <cellStyle name="Normal 38 2 2 2" xfId="0"/>
    <cellStyle name="Normal 38 2 2 2 2" xfId="0"/>
    <cellStyle name="Normal 38 2 2 2 2 2" xfId="0"/>
    <cellStyle name="Normal 38 2 2 2 2 2 2" xfId="0"/>
    <cellStyle name="Normal 38 2 2 2 2 2 3" xfId="0"/>
    <cellStyle name="Normal 38 2 2 2 2 3" xfId="0"/>
    <cellStyle name="Normal 38 2 2 2 2 4" xfId="0"/>
    <cellStyle name="Normal 38 2 2 2 2 5" xfId="0"/>
    <cellStyle name="Normal 38 2 2 2 2 6" xfId="0"/>
    <cellStyle name="Normal 38 2 2 2 3" xfId="0"/>
    <cellStyle name="Normal 38 2 2 2 3 2" xfId="0"/>
    <cellStyle name="Normal 38 2 2 2 3 3" xfId="0"/>
    <cellStyle name="Normal 38 2 2 2 4" xfId="0"/>
    <cellStyle name="Normal 38 2 2 2 5" xfId="0"/>
    <cellStyle name="Normal 38 2 2 2 6" xfId="0"/>
    <cellStyle name="Normal 38 2 2 2 7" xfId="0"/>
    <cellStyle name="Normal 38 2 2 3" xfId="0"/>
    <cellStyle name="Normal 38 2 2 3 2" xfId="0"/>
    <cellStyle name="Normal 38 2 2 3 2 2" xfId="0"/>
    <cellStyle name="Normal 38 2 2 3 2 3" xfId="0"/>
    <cellStyle name="Normal 38 2 2 3 3" xfId="0"/>
    <cellStyle name="Normal 38 2 2 3 4" xfId="0"/>
    <cellStyle name="Normal 38 2 2 3 5" xfId="0"/>
    <cellStyle name="Normal 38 2 2 3 6" xfId="0"/>
    <cellStyle name="Normal 38 2 2 4" xfId="0"/>
    <cellStyle name="Normal 38 2 2 4 2" xfId="0"/>
    <cellStyle name="Normal 38 2 2 4 3" xfId="0"/>
    <cellStyle name="Normal 38 2 2 5" xfId="0"/>
    <cellStyle name="Normal 38 2 2 6" xfId="0"/>
    <cellStyle name="Normal 38 2 2 7" xfId="0"/>
    <cellStyle name="Normal 38 2 2 8" xfId="0"/>
    <cellStyle name="Normal 38 2 3" xfId="0"/>
    <cellStyle name="Normal 38 2 3 2" xfId="0"/>
    <cellStyle name="Normal 38 2 3 2 2" xfId="0"/>
    <cellStyle name="Normal 38 2 3 2 2 2" xfId="0"/>
    <cellStyle name="Normal 38 2 3 2 2 3" xfId="0"/>
    <cellStyle name="Normal 38 2 3 2 3" xfId="0"/>
    <cellStyle name="Normal 38 2 3 2 4" xfId="0"/>
    <cellStyle name="Normal 38 2 3 2 5" xfId="0"/>
    <cellStyle name="Normal 38 2 3 2 6" xfId="0"/>
    <cellStyle name="Normal 38 2 3 3" xfId="0"/>
    <cellStyle name="Normal 38 2 3 3 2" xfId="0"/>
    <cellStyle name="Normal 38 2 3 3 3" xfId="0"/>
    <cellStyle name="Normal 38 2 3 4" xfId="0"/>
    <cellStyle name="Normal 38 2 3 5" xfId="0"/>
    <cellStyle name="Normal 38 2 3 6" xfId="0"/>
    <cellStyle name="Normal 38 2 3 7" xfId="0"/>
    <cellStyle name="Normal 38 2 4" xfId="0"/>
    <cellStyle name="Normal 38 2 4 2" xfId="0"/>
    <cellStyle name="Normal 38 2 4 2 2" xfId="0"/>
    <cellStyle name="Normal 38 2 4 2 3" xfId="0"/>
    <cellStyle name="Normal 38 2 4 3" xfId="0"/>
    <cellStyle name="Normal 38 2 4 4" xfId="0"/>
    <cellStyle name="Normal 38 2 4 5" xfId="0"/>
    <cellStyle name="Normal 38 2 4 6" xfId="0"/>
    <cellStyle name="Normal 38 2 5" xfId="0"/>
    <cellStyle name="Normal 38 2 5 2" xfId="0"/>
    <cellStyle name="Normal 38 2 5 2 2" xfId="0"/>
    <cellStyle name="Normal 38 2 5 2 3" xfId="0"/>
    <cellStyle name="Normal 38 2 5 3" xfId="0"/>
    <cellStyle name="Normal 38 2 5 4" xfId="0"/>
    <cellStyle name="Normal 38 2 5 5" xfId="0"/>
    <cellStyle name="Normal 38 2 5 6" xfId="0"/>
    <cellStyle name="Normal 38 2 6" xfId="0"/>
    <cellStyle name="Normal 38 2 6 2" xfId="0"/>
    <cellStyle name="Normal 38 2 6 2 2" xfId="0"/>
    <cellStyle name="Normal 38 2 6 2 3" xfId="0"/>
    <cellStyle name="Normal 38 2 6 3" xfId="0"/>
    <cellStyle name="Normal 38 2 6 4" xfId="0"/>
    <cellStyle name="Normal 38 2 6 5" xfId="0"/>
    <cellStyle name="Normal 38 2 7" xfId="0"/>
    <cellStyle name="Normal 38 2 7 2" xfId="0"/>
    <cellStyle name="Normal 38 2 7 3" xfId="0"/>
    <cellStyle name="Normal 38 2 8" xfId="0"/>
    <cellStyle name="Normal 38 2 9" xfId="0"/>
    <cellStyle name="Normal 38 3" xfId="0"/>
    <cellStyle name="Normal 38 3 10" xfId="0"/>
    <cellStyle name="Normal 38 3 11" xfId="0"/>
    <cellStyle name="Normal 38 3 2" xfId="0"/>
    <cellStyle name="Normal 38 3 2 2" xfId="0"/>
    <cellStyle name="Normal 38 3 2 2 2" xfId="0"/>
    <cellStyle name="Normal 38 3 2 2 2 2" xfId="0"/>
    <cellStyle name="Normal 38 3 2 2 2 2 2" xfId="0"/>
    <cellStyle name="Normal 38 3 2 2 2 2 3" xfId="0"/>
    <cellStyle name="Normal 38 3 2 2 2 3" xfId="0"/>
    <cellStyle name="Normal 38 3 2 2 2 4" xfId="0"/>
    <cellStyle name="Normal 38 3 2 2 2 5" xfId="0"/>
    <cellStyle name="Normal 38 3 2 2 2 6" xfId="0"/>
    <cellStyle name="Normal 38 3 2 2 3" xfId="0"/>
    <cellStyle name="Normal 38 3 2 2 3 2" xfId="0"/>
    <cellStyle name="Normal 38 3 2 2 3 3" xfId="0"/>
    <cellStyle name="Normal 38 3 2 2 4" xfId="0"/>
    <cellStyle name="Normal 38 3 2 2 5" xfId="0"/>
    <cellStyle name="Normal 38 3 2 2 6" xfId="0"/>
    <cellStyle name="Normal 38 3 2 2 7" xfId="0"/>
    <cellStyle name="Normal 38 3 2 3" xfId="0"/>
    <cellStyle name="Normal 38 3 2 3 2" xfId="0"/>
    <cellStyle name="Normal 38 3 2 3 2 2" xfId="0"/>
    <cellStyle name="Normal 38 3 2 3 2 3" xfId="0"/>
    <cellStyle name="Normal 38 3 2 3 3" xfId="0"/>
    <cellStyle name="Normal 38 3 2 3 4" xfId="0"/>
    <cellStyle name="Normal 38 3 2 3 5" xfId="0"/>
    <cellStyle name="Normal 38 3 2 3 6" xfId="0"/>
    <cellStyle name="Normal 38 3 2 4" xfId="0"/>
    <cellStyle name="Normal 38 3 2 4 2" xfId="0"/>
    <cellStyle name="Normal 38 3 2 4 3" xfId="0"/>
    <cellStyle name="Normal 38 3 2 5" xfId="0"/>
    <cellStyle name="Normal 38 3 2 6" xfId="0"/>
    <cellStyle name="Normal 38 3 2 7" xfId="0"/>
    <cellStyle name="Normal 38 3 2 8" xfId="0"/>
    <cellStyle name="Normal 38 3 3" xfId="0"/>
    <cellStyle name="Normal 38 3 3 2" xfId="0"/>
    <cellStyle name="Normal 38 3 3 2 2" xfId="0"/>
    <cellStyle name="Normal 38 3 3 2 2 2" xfId="0"/>
    <cellStyle name="Normal 38 3 3 2 2 3" xfId="0"/>
    <cellStyle name="Normal 38 3 3 2 3" xfId="0"/>
    <cellStyle name="Normal 38 3 3 2 4" xfId="0"/>
    <cellStyle name="Normal 38 3 3 2 5" xfId="0"/>
    <cellStyle name="Normal 38 3 3 2 6" xfId="0"/>
    <cellStyle name="Normal 38 3 3 3" xfId="0"/>
    <cellStyle name="Normal 38 3 3 3 2" xfId="0"/>
    <cellStyle name="Normal 38 3 3 3 3" xfId="0"/>
    <cellStyle name="Normal 38 3 3 4" xfId="0"/>
    <cellStyle name="Normal 38 3 3 5" xfId="0"/>
    <cellStyle name="Normal 38 3 3 6" xfId="0"/>
    <cellStyle name="Normal 38 3 3 7" xfId="0"/>
    <cellStyle name="Normal 38 3 4" xfId="0"/>
    <cellStyle name="Normal 38 3 4 2" xfId="0"/>
    <cellStyle name="Normal 38 3 4 2 2" xfId="0"/>
    <cellStyle name="Normal 38 3 4 2 3" xfId="0"/>
    <cellStyle name="Normal 38 3 4 3" xfId="0"/>
    <cellStyle name="Normal 38 3 4 4" xfId="0"/>
    <cellStyle name="Normal 38 3 4 5" xfId="0"/>
    <cellStyle name="Normal 38 3 4 6" xfId="0"/>
    <cellStyle name="Normal 38 3 5" xfId="0"/>
    <cellStyle name="Normal 38 3 5 2" xfId="0"/>
    <cellStyle name="Normal 38 3 5 2 2" xfId="0"/>
    <cellStyle name="Normal 38 3 5 2 3" xfId="0"/>
    <cellStyle name="Normal 38 3 5 3" xfId="0"/>
    <cellStyle name="Normal 38 3 5 4" xfId="0"/>
    <cellStyle name="Normal 38 3 5 5" xfId="0"/>
    <cellStyle name="Normal 38 3 5 6" xfId="0"/>
    <cellStyle name="Normal 38 3 6" xfId="0"/>
    <cellStyle name="Normal 38 3 6 2" xfId="0"/>
    <cellStyle name="Normal 38 3 6 2 2" xfId="0"/>
    <cellStyle name="Normal 38 3 6 2 3" xfId="0"/>
    <cellStyle name="Normal 38 3 6 3" xfId="0"/>
    <cellStyle name="Normal 38 3 6 4" xfId="0"/>
    <cellStyle name="Normal 38 3 6 5" xfId="0"/>
    <cellStyle name="Normal 38 3 7" xfId="0"/>
    <cellStyle name="Normal 38 3 7 2" xfId="0"/>
    <cellStyle name="Normal 38 3 7 3" xfId="0"/>
    <cellStyle name="Normal 38 3 8" xfId="0"/>
    <cellStyle name="Normal 38 3 9" xfId="0"/>
    <cellStyle name="Normal 38 4" xfId="0"/>
    <cellStyle name="Normal 38 4 2" xfId="0"/>
    <cellStyle name="Normal 38 4 2 2" xfId="0"/>
    <cellStyle name="Normal 38 4 2 2 2" xfId="0"/>
    <cellStyle name="Normal 38 4 2 2 2 2" xfId="0"/>
    <cellStyle name="Normal 38 4 2 2 2 3" xfId="0"/>
    <cellStyle name="Normal 38 4 2 2 3" xfId="0"/>
    <cellStyle name="Normal 38 4 2 2 4" xfId="0"/>
    <cellStyle name="Normal 38 4 2 2 5" xfId="0"/>
    <cellStyle name="Normal 38 4 2 2 6" xfId="0"/>
    <cellStyle name="Normal 38 4 2 3" xfId="0"/>
    <cellStyle name="Normal 38 4 2 3 2" xfId="0"/>
    <cellStyle name="Normal 38 4 2 3 3" xfId="0"/>
    <cellStyle name="Normal 38 4 2 4" xfId="0"/>
    <cellStyle name="Normal 38 4 2 5" xfId="0"/>
    <cellStyle name="Normal 38 4 2 6" xfId="0"/>
    <cellStyle name="Normal 38 4 2 7" xfId="0"/>
    <cellStyle name="Normal 38 4 3" xfId="0"/>
    <cellStyle name="Normal 38 4 3 2" xfId="0"/>
    <cellStyle name="Normal 38 4 3 2 2" xfId="0"/>
    <cellStyle name="Normal 38 4 3 2 3" xfId="0"/>
    <cellStyle name="Normal 38 4 3 3" xfId="0"/>
    <cellStyle name="Normal 38 4 3 4" xfId="0"/>
    <cellStyle name="Normal 38 4 3 5" xfId="0"/>
    <cellStyle name="Normal 38 4 3 6" xfId="0"/>
    <cellStyle name="Normal 38 4 4" xfId="0"/>
    <cellStyle name="Normal 38 4 4 2" xfId="0"/>
    <cellStyle name="Normal 38 4 4 3" xfId="0"/>
    <cellStyle name="Normal 38 4 5" xfId="0"/>
    <cellStyle name="Normal 38 4 6" xfId="0"/>
    <cellStyle name="Normal 38 4 7" xfId="0"/>
    <cellStyle name="Normal 38 4 8" xfId="0"/>
    <cellStyle name="Normal 38 5" xfId="0"/>
    <cellStyle name="Normal 38 5 2" xfId="0"/>
    <cellStyle name="Normal 38 5 2 2" xfId="0"/>
    <cellStyle name="Normal 38 5 2 2 2" xfId="0"/>
    <cellStyle name="Normal 38 5 2 2 2 2" xfId="0"/>
    <cellStyle name="Normal 38 5 2 2 2 3" xfId="0"/>
    <cellStyle name="Normal 38 5 2 2 3" xfId="0"/>
    <cellStyle name="Normal 38 5 2 2 4" xfId="0"/>
    <cellStyle name="Normal 38 5 2 2 5" xfId="0"/>
    <cellStyle name="Normal 38 5 2 2 6" xfId="0"/>
    <cellStyle name="Normal 38 5 2 3" xfId="0"/>
    <cellStyle name="Normal 38 5 2 3 2" xfId="0"/>
    <cellStyle name="Normal 38 5 2 3 3" xfId="0"/>
    <cellStyle name="Normal 38 5 2 4" xfId="0"/>
    <cellStyle name="Normal 38 5 2 5" xfId="0"/>
    <cellStyle name="Normal 38 5 2 6" xfId="0"/>
    <cellStyle name="Normal 38 5 2 7" xfId="0"/>
    <cellStyle name="Normal 38 5 3" xfId="0"/>
    <cellStyle name="Normal 38 5 3 2" xfId="0"/>
    <cellStyle name="Normal 38 5 3 2 2" xfId="0"/>
    <cellStyle name="Normal 38 5 3 2 3" xfId="0"/>
    <cellStyle name="Normal 38 5 3 3" xfId="0"/>
    <cellStyle name="Normal 38 5 3 4" xfId="0"/>
    <cellStyle name="Normal 38 5 3 5" xfId="0"/>
    <cellStyle name="Normal 38 5 3 6" xfId="0"/>
    <cellStyle name="Normal 38 5 4" xfId="0"/>
    <cellStyle name="Normal 38 5 4 2" xfId="0"/>
    <cellStyle name="Normal 38 5 4 3" xfId="0"/>
    <cellStyle name="Normal 38 5 5" xfId="0"/>
    <cellStyle name="Normal 38 5 6" xfId="0"/>
    <cellStyle name="Normal 38 5 7" xfId="0"/>
    <cellStyle name="Normal 38 5 8" xfId="0"/>
    <cellStyle name="Normal 38 6" xfId="0"/>
    <cellStyle name="Normal 38 6 2" xfId="0"/>
    <cellStyle name="Normal 38 6 2 2" xfId="0"/>
    <cellStyle name="Normal 38 6 2 2 2" xfId="0"/>
    <cellStyle name="Normal 38 6 2 2 2 2" xfId="0"/>
    <cellStyle name="Normal 38 6 2 2 2 3" xfId="0"/>
    <cellStyle name="Normal 38 6 2 2 3" xfId="0"/>
    <cellStyle name="Normal 38 6 2 2 4" xfId="0"/>
    <cellStyle name="Normal 38 6 2 2 5" xfId="0"/>
    <cellStyle name="Normal 38 6 2 2 6" xfId="0"/>
    <cellStyle name="Normal 38 6 2 3" xfId="0"/>
    <cellStyle name="Normal 38 6 2 3 2" xfId="0"/>
    <cellStyle name="Normal 38 6 2 3 3" xfId="0"/>
    <cellStyle name="Normal 38 6 2 4" xfId="0"/>
    <cellStyle name="Normal 38 6 2 5" xfId="0"/>
    <cellStyle name="Normal 38 6 2 6" xfId="0"/>
    <cellStyle name="Normal 38 6 2 7" xfId="0"/>
    <cellStyle name="Normal 38 6 3" xfId="0"/>
    <cellStyle name="Normal 38 6 3 2" xfId="0"/>
    <cellStyle name="Normal 38 6 3 2 2" xfId="0"/>
    <cellStyle name="Normal 38 6 3 2 3" xfId="0"/>
    <cellStyle name="Normal 38 6 3 3" xfId="0"/>
    <cellStyle name="Normal 38 6 3 4" xfId="0"/>
    <cellStyle name="Normal 38 6 3 5" xfId="0"/>
    <cellStyle name="Normal 38 6 3 6" xfId="0"/>
    <cellStyle name="Normal 38 6 4" xfId="0"/>
    <cellStyle name="Normal 38 6 4 2" xfId="0"/>
    <cellStyle name="Normal 38 6 4 3" xfId="0"/>
    <cellStyle name="Normal 38 6 5" xfId="0"/>
    <cellStyle name="Normal 38 6 6" xfId="0"/>
    <cellStyle name="Normal 38 6 7" xfId="0"/>
    <cellStyle name="Normal 38 6 8" xfId="0"/>
    <cellStyle name="Normal 38 7" xfId="0"/>
    <cellStyle name="Normal 38 7 2" xfId="0"/>
    <cellStyle name="Normal 38 7 2 2" xfId="0"/>
    <cellStyle name="Normal 38 7 2 2 2" xfId="0"/>
    <cellStyle name="Normal 38 7 2 2 3" xfId="0"/>
    <cellStyle name="Normal 38 7 2 3" xfId="0"/>
    <cellStyle name="Normal 38 7 2 4" xfId="0"/>
    <cellStyle name="Normal 38 7 2 5" xfId="0"/>
    <cellStyle name="Normal 38 7 2 6" xfId="0"/>
    <cellStyle name="Normal 38 7 3" xfId="0"/>
    <cellStyle name="Normal 38 7 3 2" xfId="0"/>
    <cellStyle name="Normal 38 7 3 3" xfId="0"/>
    <cellStyle name="Normal 38 7 4" xfId="0"/>
    <cellStyle name="Normal 38 7 5" xfId="0"/>
    <cellStyle name="Normal 38 7 6" xfId="0"/>
    <cellStyle name="Normal 38 7 7" xfId="0"/>
    <cellStyle name="Normal 38 8" xfId="0"/>
    <cellStyle name="Normal 38 8 2" xfId="0"/>
    <cellStyle name="Normal 38 8 2 2" xfId="0"/>
    <cellStyle name="Normal 38 8 2 3" xfId="0"/>
    <cellStyle name="Normal 38 8 3" xfId="0"/>
    <cellStyle name="Normal 38 8 4" xfId="0"/>
    <cellStyle name="Normal 38 8 5" xfId="0"/>
    <cellStyle name="Normal 38 8 6" xfId="0"/>
    <cellStyle name="Normal 38 9" xfId="0"/>
    <cellStyle name="Normal 38 9 2" xfId="0"/>
    <cellStyle name="Normal 38 9 2 2" xfId="0"/>
    <cellStyle name="Normal 38 9 2 3" xfId="0"/>
    <cellStyle name="Normal 38 9 3" xfId="0"/>
    <cellStyle name="Normal 38 9 4" xfId="0"/>
    <cellStyle name="Normal 38 9 5" xfId="0"/>
    <cellStyle name="Normal 38 9 6" xfId="0"/>
    <cellStyle name="Normal 39" xfId="0"/>
    <cellStyle name="Normal 39 2" xfId="0"/>
    <cellStyle name="Normal 39 2 2" xfId="0"/>
    <cellStyle name="Normal 39 3" xfId="0"/>
    <cellStyle name="Normal 39 4" xfId="0"/>
    <cellStyle name="Normal 39 5" xfId="0"/>
    <cellStyle name="Normal 4" xfId="0"/>
    <cellStyle name="Normal 4 2" xfId="0"/>
    <cellStyle name="Normal 4 2 2" xfId="0"/>
    <cellStyle name="Normal 4 3" xfId="0"/>
    <cellStyle name="Normal 4 4" xfId="0"/>
    <cellStyle name="Normal 4 5" xfId="0"/>
    <cellStyle name="Normal 40" xfId="0"/>
    <cellStyle name="Normal 40 2" xfId="0"/>
    <cellStyle name="Normal 40 2 2" xfId="0"/>
    <cellStyle name="Normal 40 3" xfId="0"/>
    <cellStyle name="Normal 40 4" xfId="0"/>
    <cellStyle name="Normal 40 5" xfId="0"/>
    <cellStyle name="Normal 41" xfId="0"/>
    <cellStyle name="Normal 41 2" xfId="0"/>
    <cellStyle name="Normal 41 2 2" xfId="0"/>
    <cellStyle name="Normal 41 3" xfId="0"/>
    <cellStyle name="Normal 41 4" xfId="0"/>
    <cellStyle name="Normal 41 5" xfId="0"/>
    <cellStyle name="Normal 42" xfId="0"/>
    <cellStyle name="Normal 42 2" xfId="0"/>
    <cellStyle name="Normal 42 2 2" xfId="0"/>
    <cellStyle name="Normal 42 3" xfId="0"/>
    <cellStyle name="Normal 42 4" xfId="0"/>
    <cellStyle name="Normal 42 5" xfId="0"/>
    <cellStyle name="Normal 43" xfId="0"/>
    <cellStyle name="Normal 43 2" xfId="0"/>
    <cellStyle name="Normal 43 2 2" xfId="0"/>
    <cellStyle name="Normal 43 3" xfId="0"/>
    <cellStyle name="Normal 43 4" xfId="0"/>
    <cellStyle name="Normal 43 5" xfId="0"/>
    <cellStyle name="Normal 44" xfId="0"/>
    <cellStyle name="Normal 44 2" xfId="0"/>
    <cellStyle name="Normal 44 2 2" xfId="0"/>
    <cellStyle name="Normal 44 3" xfId="0"/>
    <cellStyle name="Normal 44 4" xfId="0"/>
    <cellStyle name="Normal 44 5" xfId="0"/>
    <cellStyle name="Normal 45" xfId="0"/>
    <cellStyle name="Normal 45 2" xfId="0"/>
    <cellStyle name="Normal 45 2 2" xfId="0"/>
    <cellStyle name="Normal 45 3" xfId="0"/>
    <cellStyle name="Normal 45 4" xfId="0"/>
    <cellStyle name="Normal 45 5" xfId="0"/>
    <cellStyle name="Normal 46" xfId="0"/>
    <cellStyle name="Normal 46 2" xfId="0"/>
    <cellStyle name="Normal 46 2 2" xfId="0"/>
    <cellStyle name="Normal 46 3" xfId="0"/>
    <cellStyle name="Normal 46 4" xfId="0"/>
    <cellStyle name="Normal 46 5" xfId="0"/>
    <cellStyle name="Normal 47" xfId="0"/>
    <cellStyle name="Normal 47 2" xfId="0"/>
    <cellStyle name="Normal 47 2 2" xfId="0"/>
    <cellStyle name="Normal 47 3" xfId="0"/>
    <cellStyle name="Normal 47 4" xfId="0"/>
    <cellStyle name="Normal 47 5" xfId="0"/>
    <cellStyle name="Normal 48" xfId="0"/>
    <cellStyle name="Normal 48 2" xfId="0"/>
    <cellStyle name="Normal 48 2 2" xfId="0"/>
    <cellStyle name="Normal 48 3" xfId="0"/>
    <cellStyle name="Normal 48 4" xfId="0"/>
    <cellStyle name="Normal 48 5" xfId="0"/>
    <cellStyle name="Normal 49" xfId="0"/>
    <cellStyle name="Normal 49 2" xfId="0"/>
    <cellStyle name="Normal 49 2 2" xfId="0"/>
    <cellStyle name="Normal 49 3" xfId="0"/>
    <cellStyle name="Normal 49 4" xfId="0"/>
    <cellStyle name="Normal 49 5" xfId="0"/>
    <cellStyle name="Normal 5" xfId="0"/>
    <cellStyle name="Normal 5 10" xfId="0"/>
    <cellStyle name="Normal 5 10 2" xfId="0"/>
    <cellStyle name="Normal 5 10 2 2" xfId="0"/>
    <cellStyle name="Normal 5 10 2 2 2" xfId="0"/>
    <cellStyle name="Normal 5 10 2 2 3" xfId="0"/>
    <cellStyle name="Normal 5 10 2 3" xfId="0"/>
    <cellStyle name="Normal 5 10 2 4" xfId="0"/>
    <cellStyle name="Normal 5 10 2 5" xfId="0"/>
    <cellStyle name="Normal 5 10 2 6" xfId="0"/>
    <cellStyle name="Normal 5 10 3" xfId="0"/>
    <cellStyle name="Normal 5 10 3 2" xfId="0"/>
    <cellStyle name="Normal 5 10 3 3" xfId="0"/>
    <cellStyle name="Normal 5 10 4" xfId="0"/>
    <cellStyle name="Normal 5 10 5" xfId="0"/>
    <cellStyle name="Normal 5 10 6" xfId="0"/>
    <cellStyle name="Normal 5 10 7" xfId="0"/>
    <cellStyle name="Normal 5 11" xfId="0"/>
    <cellStyle name="Normal 5 11 2" xfId="0"/>
    <cellStyle name="Normal 5 11 2 2" xfId="0"/>
    <cellStyle name="Normal 5 11 2 3" xfId="0"/>
    <cellStyle name="Normal 5 11 3" xfId="0"/>
    <cellStyle name="Normal 5 11 4" xfId="0"/>
    <cellStyle name="Normal 5 11 5" xfId="0"/>
    <cellStyle name="Normal 5 11 6" xfId="0"/>
    <cellStyle name="Normal 5 12" xfId="0"/>
    <cellStyle name="Normal 5 12 2" xfId="0"/>
    <cellStyle name="Normal 5 12 2 2" xfId="0"/>
    <cellStyle name="Normal 5 12 2 3" xfId="0"/>
    <cellStyle name="Normal 5 12 3" xfId="0"/>
    <cellStyle name="Normal 5 12 4" xfId="0"/>
    <cellStyle name="Normal 5 12 5" xfId="0"/>
    <cellStyle name="Normal 5 12 6" xfId="0"/>
    <cellStyle name="Normal 5 13" xfId="0"/>
    <cellStyle name="Normal 5 14" xfId="0"/>
    <cellStyle name="Normal 5 14 2" xfId="0"/>
    <cellStyle name="Normal 5 14 2 2" xfId="0"/>
    <cellStyle name="Normal 5 14 2 3" xfId="0"/>
    <cellStyle name="Normal 5 14 3" xfId="0"/>
    <cellStyle name="Normal 5 14 4" xfId="0"/>
    <cellStyle name="Normal 5 14 5" xfId="0"/>
    <cellStyle name="Normal 5 14 6" xfId="0"/>
    <cellStyle name="Normal 5 15" xfId="0"/>
    <cellStyle name="Normal 5 15 2" xfId="0"/>
    <cellStyle name="Normal 5 15 2 2" xfId="0"/>
    <cellStyle name="Normal 5 15 2 3" xfId="0"/>
    <cellStyle name="Normal 5 15 3" xfId="0"/>
    <cellStyle name="Normal 5 15 4" xfId="0"/>
    <cellStyle name="Normal 5 15 5" xfId="0"/>
    <cellStyle name="Normal 5 16" xfId="0"/>
    <cellStyle name="Normal 5 16 2" xfId="0"/>
    <cellStyle name="Normal 5 16 3" xfId="0"/>
    <cellStyle name="Normal 5 16 4" xfId="0"/>
    <cellStyle name="Normal 5 17" xfId="0"/>
    <cellStyle name="Normal 5 18" xfId="0"/>
    <cellStyle name="Normal 5 19" xfId="0"/>
    <cellStyle name="Normal 5 2" xfId="0"/>
    <cellStyle name="Normal 5 2 10" xfId="0"/>
    <cellStyle name="Normal 5 2 10 2" xfId="0"/>
    <cellStyle name="Normal 5 2 10 2 2" xfId="0"/>
    <cellStyle name="Normal 5 2 10 2 3" xfId="0"/>
    <cellStyle name="Normal 5 2 10 3" xfId="0"/>
    <cellStyle name="Normal 5 2 10 4" xfId="0"/>
    <cellStyle name="Normal 5 2 10 5" xfId="0"/>
    <cellStyle name="Normal 5 2 10 6" xfId="0"/>
    <cellStyle name="Normal 5 2 11" xfId="0"/>
    <cellStyle name="Normal 5 2 11 2" xfId="0"/>
    <cellStyle name="Normal 5 2 11 2 2" xfId="0"/>
    <cellStyle name="Normal 5 2 11 2 3" xfId="0"/>
    <cellStyle name="Normal 5 2 11 3" xfId="0"/>
    <cellStyle name="Normal 5 2 11 4" xfId="0"/>
    <cellStyle name="Normal 5 2 11 5" xfId="0"/>
    <cellStyle name="Normal 5 2 11 6" xfId="0"/>
    <cellStyle name="Normal 5 2 12" xfId="0"/>
    <cellStyle name="Normal 5 2 12 2" xfId="0"/>
    <cellStyle name="Normal 5 2 12 2 2" xfId="0"/>
    <cellStyle name="Normal 5 2 12 2 3" xfId="0"/>
    <cellStyle name="Normal 5 2 12 3" xfId="0"/>
    <cellStyle name="Normal 5 2 12 4" xfId="0"/>
    <cellStyle name="Normal 5 2 12 5" xfId="0"/>
    <cellStyle name="Normal 5 2 12 6" xfId="0"/>
    <cellStyle name="Normal 5 2 13" xfId="0"/>
    <cellStyle name="Normal 5 2 13 2" xfId="0"/>
    <cellStyle name="Normal 5 2 13 2 2" xfId="0"/>
    <cellStyle name="Normal 5 2 13 2 3" xfId="0"/>
    <cellStyle name="Normal 5 2 13 3" xfId="0"/>
    <cellStyle name="Normal 5 2 13 4" xfId="0"/>
    <cellStyle name="Normal 5 2 13 5" xfId="0"/>
    <cellStyle name="Normal 5 2 14" xfId="0"/>
    <cellStyle name="Normal 5 2 14 2" xfId="0"/>
    <cellStyle name="Normal 5 2 14 3" xfId="0"/>
    <cellStyle name="Normal 5 2 14 4" xfId="0"/>
    <cellStyle name="Normal 5 2 15" xfId="0"/>
    <cellStyle name="Normal 5 2 15 2" xfId="0"/>
    <cellStyle name="Normal 5 2 15 3" xfId="0"/>
    <cellStyle name="Normal 5 2 16" xfId="0"/>
    <cellStyle name="Normal 5 2 17" xfId="0"/>
    <cellStyle name="Normal 5 2 18" xfId="0"/>
    <cellStyle name="Normal 5 2 2" xfId="0"/>
    <cellStyle name="Normal 5 2 2 10" xfId="0"/>
    <cellStyle name="Normal 5 2 2 10 2" xfId="0"/>
    <cellStyle name="Normal 5 2 2 10 2 2" xfId="0"/>
    <cellStyle name="Normal 5 2 2 10 2 3" xfId="0"/>
    <cellStyle name="Normal 5 2 2 10 3" xfId="0"/>
    <cellStyle name="Normal 5 2 2 10 4" xfId="0"/>
    <cellStyle name="Normal 5 2 2 10 5" xfId="0"/>
    <cellStyle name="Normal 5 2 2 10 6" xfId="0"/>
    <cellStyle name="Normal 5 2 2 11" xfId="0"/>
    <cellStyle name="Normal 5 2 2 11 2" xfId="0"/>
    <cellStyle name="Normal 5 2 2 11 2 2" xfId="0"/>
    <cellStyle name="Normal 5 2 2 11 2 3" xfId="0"/>
    <cellStyle name="Normal 5 2 2 11 3" xfId="0"/>
    <cellStyle name="Normal 5 2 2 11 4" xfId="0"/>
    <cellStyle name="Normal 5 2 2 11 5" xfId="0"/>
    <cellStyle name="Normal 5 2 2 12" xfId="0"/>
    <cellStyle name="Normal 5 2 2 12 2" xfId="0"/>
    <cellStyle name="Normal 5 2 2 12 3" xfId="0"/>
    <cellStyle name="Normal 5 2 2 12 4" xfId="0"/>
    <cellStyle name="Normal 5 2 2 13" xfId="0"/>
    <cellStyle name="Normal 5 2 2 14" xfId="0"/>
    <cellStyle name="Normal 5 2 2 15" xfId="0"/>
    <cellStyle name="Normal 5 2 2 16" xfId="0"/>
    <cellStyle name="Normal 5 2 2 2" xfId="0"/>
    <cellStyle name="Normal 5 2 2 2 10" xfId="0"/>
    <cellStyle name="Normal 5 2 2 2 11" xfId="0"/>
    <cellStyle name="Normal 5 2 2 2 2" xfId="0"/>
    <cellStyle name="Normal 5 2 2 2 2 2" xfId="0"/>
    <cellStyle name="Normal 5 2 2 2 2 2 2" xfId="0"/>
    <cellStyle name="Normal 5 2 2 2 2 2 2 2" xfId="0"/>
    <cellStyle name="Normal 5 2 2 2 2 2 2 2 2" xfId="0"/>
    <cellStyle name="Normal 5 2 2 2 2 2 2 2 3" xfId="0"/>
    <cellStyle name="Normal 5 2 2 2 2 2 2 3" xfId="0"/>
    <cellStyle name="Normal 5 2 2 2 2 2 2 4" xfId="0"/>
    <cellStyle name="Normal 5 2 2 2 2 2 2 5" xfId="0"/>
    <cellStyle name="Normal 5 2 2 2 2 2 2 6" xfId="0"/>
    <cellStyle name="Normal 5 2 2 2 2 2 3" xfId="0"/>
    <cellStyle name="Normal 5 2 2 2 2 2 3 2" xfId="0"/>
    <cellStyle name="Normal 5 2 2 2 2 2 3 3" xfId="0"/>
    <cellStyle name="Normal 5 2 2 2 2 2 4" xfId="0"/>
    <cellStyle name="Normal 5 2 2 2 2 2 5" xfId="0"/>
    <cellStyle name="Normal 5 2 2 2 2 2 6" xfId="0"/>
    <cellStyle name="Normal 5 2 2 2 2 2 7" xfId="0"/>
    <cellStyle name="Normal 5 2 2 2 2 3" xfId="0"/>
    <cellStyle name="Normal 5 2 2 2 2 3 2" xfId="0"/>
    <cellStyle name="Normal 5 2 2 2 2 3 2 2" xfId="0"/>
    <cellStyle name="Normal 5 2 2 2 2 3 2 3" xfId="0"/>
    <cellStyle name="Normal 5 2 2 2 2 3 3" xfId="0"/>
    <cellStyle name="Normal 5 2 2 2 2 3 4" xfId="0"/>
    <cellStyle name="Normal 5 2 2 2 2 3 5" xfId="0"/>
    <cellStyle name="Normal 5 2 2 2 2 3 6" xfId="0"/>
    <cellStyle name="Normal 5 2 2 2 2 4" xfId="0"/>
    <cellStyle name="Normal 5 2 2 2 2 4 2" xfId="0"/>
    <cellStyle name="Normal 5 2 2 2 2 4 3" xfId="0"/>
    <cellStyle name="Normal 5 2 2 2 2 5" xfId="0"/>
    <cellStyle name="Normal 5 2 2 2 2 6" xfId="0"/>
    <cellStyle name="Normal 5 2 2 2 2 7" xfId="0"/>
    <cellStyle name="Normal 5 2 2 2 2 8" xfId="0"/>
    <cellStyle name="Normal 5 2 2 2 3" xfId="0"/>
    <cellStyle name="Normal 5 2 2 2 3 2" xfId="0"/>
    <cellStyle name="Normal 5 2 2 2 3 2 2" xfId="0"/>
    <cellStyle name="Normal 5 2 2 2 3 2 2 2" xfId="0"/>
    <cellStyle name="Normal 5 2 2 2 3 2 2 3" xfId="0"/>
    <cellStyle name="Normal 5 2 2 2 3 2 3" xfId="0"/>
    <cellStyle name="Normal 5 2 2 2 3 2 4" xfId="0"/>
    <cellStyle name="Normal 5 2 2 2 3 2 5" xfId="0"/>
    <cellStyle name="Normal 5 2 2 2 3 2 6" xfId="0"/>
    <cellStyle name="Normal 5 2 2 2 3 3" xfId="0"/>
    <cellStyle name="Normal 5 2 2 2 3 3 2" xfId="0"/>
    <cellStyle name="Normal 5 2 2 2 3 3 3" xfId="0"/>
    <cellStyle name="Normal 5 2 2 2 3 4" xfId="0"/>
    <cellStyle name="Normal 5 2 2 2 3 5" xfId="0"/>
    <cellStyle name="Normal 5 2 2 2 3 6" xfId="0"/>
    <cellStyle name="Normal 5 2 2 2 3 7" xfId="0"/>
    <cellStyle name="Normal 5 2 2 2 4" xfId="0"/>
    <cellStyle name="Normal 5 2 2 2 4 2" xfId="0"/>
    <cellStyle name="Normal 5 2 2 2 4 2 2" xfId="0"/>
    <cellStyle name="Normal 5 2 2 2 4 2 3" xfId="0"/>
    <cellStyle name="Normal 5 2 2 2 4 3" xfId="0"/>
    <cellStyle name="Normal 5 2 2 2 4 4" xfId="0"/>
    <cellStyle name="Normal 5 2 2 2 4 5" xfId="0"/>
    <cellStyle name="Normal 5 2 2 2 4 6" xfId="0"/>
    <cellStyle name="Normal 5 2 2 2 5" xfId="0"/>
    <cellStyle name="Normal 5 2 2 2 5 2" xfId="0"/>
    <cellStyle name="Normal 5 2 2 2 5 2 2" xfId="0"/>
    <cellStyle name="Normal 5 2 2 2 5 2 3" xfId="0"/>
    <cellStyle name="Normal 5 2 2 2 5 3" xfId="0"/>
    <cellStyle name="Normal 5 2 2 2 5 4" xfId="0"/>
    <cellStyle name="Normal 5 2 2 2 5 5" xfId="0"/>
    <cellStyle name="Normal 5 2 2 2 5 6" xfId="0"/>
    <cellStyle name="Normal 5 2 2 2 6" xfId="0"/>
    <cellStyle name="Normal 5 2 2 2 6 2" xfId="0"/>
    <cellStyle name="Normal 5 2 2 2 6 2 2" xfId="0"/>
    <cellStyle name="Normal 5 2 2 2 6 2 3" xfId="0"/>
    <cellStyle name="Normal 5 2 2 2 6 3" xfId="0"/>
    <cellStyle name="Normal 5 2 2 2 6 4" xfId="0"/>
    <cellStyle name="Normal 5 2 2 2 6 5" xfId="0"/>
    <cellStyle name="Normal 5 2 2 2 7" xfId="0"/>
    <cellStyle name="Normal 5 2 2 2 7 2" xfId="0"/>
    <cellStyle name="Normal 5 2 2 2 7 3" xfId="0"/>
    <cellStyle name="Normal 5 2 2 2 8" xfId="0"/>
    <cellStyle name="Normal 5 2 2 2 9" xfId="0"/>
    <cellStyle name="Normal 5 2 2 3" xfId="0"/>
    <cellStyle name="Normal 5 2 2 3 10" xfId="0"/>
    <cellStyle name="Normal 5 2 2 3 11" xfId="0"/>
    <cellStyle name="Normal 5 2 2 3 2" xfId="0"/>
    <cellStyle name="Normal 5 2 2 3 2 2" xfId="0"/>
    <cellStyle name="Normal 5 2 2 3 2 2 2" xfId="0"/>
    <cellStyle name="Normal 5 2 2 3 2 2 2 2" xfId="0"/>
    <cellStyle name="Normal 5 2 2 3 2 2 2 2 2" xfId="0"/>
    <cellStyle name="Normal 5 2 2 3 2 2 2 2 3" xfId="0"/>
    <cellStyle name="Normal 5 2 2 3 2 2 2 3" xfId="0"/>
    <cellStyle name="Normal 5 2 2 3 2 2 2 4" xfId="0"/>
    <cellStyle name="Normal 5 2 2 3 2 2 2 5" xfId="0"/>
    <cellStyle name="Normal 5 2 2 3 2 2 2 6" xfId="0"/>
    <cellStyle name="Normal 5 2 2 3 2 2 3" xfId="0"/>
    <cellStyle name="Normal 5 2 2 3 2 2 3 2" xfId="0"/>
    <cellStyle name="Normal 5 2 2 3 2 2 3 3" xfId="0"/>
    <cellStyle name="Normal 5 2 2 3 2 2 4" xfId="0"/>
    <cellStyle name="Normal 5 2 2 3 2 2 5" xfId="0"/>
    <cellStyle name="Normal 5 2 2 3 2 2 6" xfId="0"/>
    <cellStyle name="Normal 5 2 2 3 2 2 7" xfId="0"/>
    <cellStyle name="Normal 5 2 2 3 2 3" xfId="0"/>
    <cellStyle name="Normal 5 2 2 3 2 3 2" xfId="0"/>
    <cellStyle name="Normal 5 2 2 3 2 3 2 2" xfId="0"/>
    <cellStyle name="Normal 5 2 2 3 2 3 2 3" xfId="0"/>
    <cellStyle name="Normal 5 2 2 3 2 3 3" xfId="0"/>
    <cellStyle name="Normal 5 2 2 3 2 3 4" xfId="0"/>
    <cellStyle name="Normal 5 2 2 3 2 3 5" xfId="0"/>
    <cellStyle name="Normal 5 2 2 3 2 3 6" xfId="0"/>
    <cellStyle name="Normal 5 2 2 3 2 4" xfId="0"/>
    <cellStyle name="Normal 5 2 2 3 2 4 2" xfId="0"/>
    <cellStyle name="Normal 5 2 2 3 2 4 3" xfId="0"/>
    <cellStyle name="Normal 5 2 2 3 2 5" xfId="0"/>
    <cellStyle name="Normal 5 2 2 3 2 6" xfId="0"/>
    <cellStyle name="Normal 5 2 2 3 2 7" xfId="0"/>
    <cellStyle name="Normal 5 2 2 3 2 8" xfId="0"/>
    <cellStyle name="Normal 5 2 2 3 3" xfId="0"/>
    <cellStyle name="Normal 5 2 2 3 3 2" xfId="0"/>
    <cellStyle name="Normal 5 2 2 3 3 2 2" xfId="0"/>
    <cellStyle name="Normal 5 2 2 3 3 2 2 2" xfId="0"/>
    <cellStyle name="Normal 5 2 2 3 3 2 2 3" xfId="0"/>
    <cellStyle name="Normal 5 2 2 3 3 2 3" xfId="0"/>
    <cellStyle name="Normal 5 2 2 3 3 2 4" xfId="0"/>
    <cellStyle name="Normal 5 2 2 3 3 2 5" xfId="0"/>
    <cellStyle name="Normal 5 2 2 3 3 2 6" xfId="0"/>
    <cellStyle name="Normal 5 2 2 3 3 3" xfId="0"/>
    <cellStyle name="Normal 5 2 2 3 3 3 2" xfId="0"/>
    <cellStyle name="Normal 5 2 2 3 3 3 3" xfId="0"/>
    <cellStyle name="Normal 5 2 2 3 3 4" xfId="0"/>
    <cellStyle name="Normal 5 2 2 3 3 5" xfId="0"/>
    <cellStyle name="Normal 5 2 2 3 3 6" xfId="0"/>
    <cellStyle name="Normal 5 2 2 3 3 7" xfId="0"/>
    <cellStyle name="Normal 5 2 2 3 4" xfId="0"/>
    <cellStyle name="Normal 5 2 2 3 4 2" xfId="0"/>
    <cellStyle name="Normal 5 2 2 3 4 2 2" xfId="0"/>
    <cellStyle name="Normal 5 2 2 3 4 2 3" xfId="0"/>
    <cellStyle name="Normal 5 2 2 3 4 3" xfId="0"/>
    <cellStyle name="Normal 5 2 2 3 4 4" xfId="0"/>
    <cellStyle name="Normal 5 2 2 3 4 5" xfId="0"/>
    <cellStyle name="Normal 5 2 2 3 4 6" xfId="0"/>
    <cellStyle name="Normal 5 2 2 3 5" xfId="0"/>
    <cellStyle name="Normal 5 2 2 3 5 2" xfId="0"/>
    <cellStyle name="Normal 5 2 2 3 5 2 2" xfId="0"/>
    <cellStyle name="Normal 5 2 2 3 5 2 3" xfId="0"/>
    <cellStyle name="Normal 5 2 2 3 5 3" xfId="0"/>
    <cellStyle name="Normal 5 2 2 3 5 4" xfId="0"/>
    <cellStyle name="Normal 5 2 2 3 5 5" xfId="0"/>
    <cellStyle name="Normal 5 2 2 3 5 6" xfId="0"/>
    <cellStyle name="Normal 5 2 2 3 6" xfId="0"/>
    <cellStyle name="Normal 5 2 2 3 6 2" xfId="0"/>
    <cellStyle name="Normal 5 2 2 3 6 2 2" xfId="0"/>
    <cellStyle name="Normal 5 2 2 3 6 2 3" xfId="0"/>
    <cellStyle name="Normal 5 2 2 3 6 3" xfId="0"/>
    <cellStyle name="Normal 5 2 2 3 6 4" xfId="0"/>
    <cellStyle name="Normal 5 2 2 3 6 5" xfId="0"/>
    <cellStyle name="Normal 5 2 2 3 7" xfId="0"/>
    <cellStyle name="Normal 5 2 2 3 7 2" xfId="0"/>
    <cellStyle name="Normal 5 2 2 3 7 3" xfId="0"/>
    <cellStyle name="Normal 5 2 2 3 8" xfId="0"/>
    <cellStyle name="Normal 5 2 2 3 9" xfId="0"/>
    <cellStyle name="Normal 5 2 2 4" xfId="0"/>
    <cellStyle name="Normal 5 2 2 4 2" xfId="0"/>
    <cellStyle name="Normal 5 2 2 4 2 2" xfId="0"/>
    <cellStyle name="Normal 5 2 2 4 2 2 2" xfId="0"/>
    <cellStyle name="Normal 5 2 2 4 2 2 2 2" xfId="0"/>
    <cellStyle name="Normal 5 2 2 4 2 2 2 3" xfId="0"/>
    <cellStyle name="Normal 5 2 2 4 2 2 3" xfId="0"/>
    <cellStyle name="Normal 5 2 2 4 2 2 4" xfId="0"/>
    <cellStyle name="Normal 5 2 2 4 2 2 5" xfId="0"/>
    <cellStyle name="Normal 5 2 2 4 2 2 6" xfId="0"/>
    <cellStyle name="Normal 5 2 2 4 2 3" xfId="0"/>
    <cellStyle name="Normal 5 2 2 4 2 3 2" xfId="0"/>
    <cellStyle name="Normal 5 2 2 4 2 3 3" xfId="0"/>
    <cellStyle name="Normal 5 2 2 4 2 4" xfId="0"/>
    <cellStyle name="Normal 5 2 2 4 2 5" xfId="0"/>
    <cellStyle name="Normal 5 2 2 4 2 6" xfId="0"/>
    <cellStyle name="Normal 5 2 2 4 2 7" xfId="0"/>
    <cellStyle name="Normal 5 2 2 4 3" xfId="0"/>
    <cellStyle name="Normal 5 2 2 4 3 2" xfId="0"/>
    <cellStyle name="Normal 5 2 2 4 3 2 2" xfId="0"/>
    <cellStyle name="Normal 5 2 2 4 3 2 3" xfId="0"/>
    <cellStyle name="Normal 5 2 2 4 3 3" xfId="0"/>
    <cellStyle name="Normal 5 2 2 4 3 4" xfId="0"/>
    <cellStyle name="Normal 5 2 2 4 3 5" xfId="0"/>
    <cellStyle name="Normal 5 2 2 4 3 6" xfId="0"/>
    <cellStyle name="Normal 5 2 2 4 4" xfId="0"/>
    <cellStyle name="Normal 5 2 2 4 4 2" xfId="0"/>
    <cellStyle name="Normal 5 2 2 4 4 3" xfId="0"/>
    <cellStyle name="Normal 5 2 2 4 5" xfId="0"/>
    <cellStyle name="Normal 5 2 2 4 6" xfId="0"/>
    <cellStyle name="Normal 5 2 2 4 7" xfId="0"/>
    <cellStyle name="Normal 5 2 2 4 8" xfId="0"/>
    <cellStyle name="Normal 5 2 2 5" xfId="0"/>
    <cellStyle name="Normal 5 2 2 5 2" xfId="0"/>
    <cellStyle name="Normal 5 2 2 5 2 2" xfId="0"/>
    <cellStyle name="Normal 5 2 2 5 2 2 2" xfId="0"/>
    <cellStyle name="Normal 5 2 2 5 2 2 2 2" xfId="0"/>
    <cellStyle name="Normal 5 2 2 5 2 2 2 3" xfId="0"/>
    <cellStyle name="Normal 5 2 2 5 2 2 3" xfId="0"/>
    <cellStyle name="Normal 5 2 2 5 2 2 4" xfId="0"/>
    <cellStyle name="Normal 5 2 2 5 2 2 5" xfId="0"/>
    <cellStyle name="Normal 5 2 2 5 2 2 6" xfId="0"/>
    <cellStyle name="Normal 5 2 2 5 2 3" xfId="0"/>
    <cellStyle name="Normal 5 2 2 5 2 3 2" xfId="0"/>
    <cellStyle name="Normal 5 2 2 5 2 3 3" xfId="0"/>
    <cellStyle name="Normal 5 2 2 5 2 4" xfId="0"/>
    <cellStyle name="Normal 5 2 2 5 2 5" xfId="0"/>
    <cellStyle name="Normal 5 2 2 5 2 6" xfId="0"/>
    <cellStyle name="Normal 5 2 2 5 2 7" xfId="0"/>
    <cellStyle name="Normal 5 2 2 5 3" xfId="0"/>
    <cellStyle name="Normal 5 2 2 5 3 2" xfId="0"/>
    <cellStyle name="Normal 5 2 2 5 3 2 2" xfId="0"/>
    <cellStyle name="Normal 5 2 2 5 3 2 3" xfId="0"/>
    <cellStyle name="Normal 5 2 2 5 3 3" xfId="0"/>
    <cellStyle name="Normal 5 2 2 5 3 4" xfId="0"/>
    <cellStyle name="Normal 5 2 2 5 3 5" xfId="0"/>
    <cellStyle name="Normal 5 2 2 5 3 6" xfId="0"/>
    <cellStyle name="Normal 5 2 2 5 4" xfId="0"/>
    <cellStyle name="Normal 5 2 2 5 4 2" xfId="0"/>
    <cellStyle name="Normal 5 2 2 5 4 3" xfId="0"/>
    <cellStyle name="Normal 5 2 2 5 5" xfId="0"/>
    <cellStyle name="Normal 5 2 2 5 6" xfId="0"/>
    <cellStyle name="Normal 5 2 2 5 7" xfId="0"/>
    <cellStyle name="Normal 5 2 2 5 8" xfId="0"/>
    <cellStyle name="Normal 5 2 2 6" xfId="0"/>
    <cellStyle name="Normal 5 2 2 6 2" xfId="0"/>
    <cellStyle name="Normal 5 2 2 6 2 2" xfId="0"/>
    <cellStyle name="Normal 5 2 2 6 2 2 2" xfId="0"/>
    <cellStyle name="Normal 5 2 2 6 2 2 2 2" xfId="0"/>
    <cellStyle name="Normal 5 2 2 6 2 2 2 3" xfId="0"/>
    <cellStyle name="Normal 5 2 2 6 2 2 3" xfId="0"/>
    <cellStyle name="Normal 5 2 2 6 2 2 4" xfId="0"/>
    <cellStyle name="Normal 5 2 2 6 2 2 5" xfId="0"/>
    <cellStyle name="Normal 5 2 2 6 2 2 6" xfId="0"/>
    <cellStyle name="Normal 5 2 2 6 2 3" xfId="0"/>
    <cellStyle name="Normal 5 2 2 6 2 3 2" xfId="0"/>
    <cellStyle name="Normal 5 2 2 6 2 3 3" xfId="0"/>
    <cellStyle name="Normal 5 2 2 6 2 4" xfId="0"/>
    <cellStyle name="Normal 5 2 2 6 2 5" xfId="0"/>
    <cellStyle name="Normal 5 2 2 6 2 6" xfId="0"/>
    <cellStyle name="Normal 5 2 2 6 2 7" xfId="0"/>
    <cellStyle name="Normal 5 2 2 6 3" xfId="0"/>
    <cellStyle name="Normal 5 2 2 6 3 2" xfId="0"/>
    <cellStyle name="Normal 5 2 2 6 3 2 2" xfId="0"/>
    <cellStyle name="Normal 5 2 2 6 3 2 3" xfId="0"/>
    <cellStyle name="Normal 5 2 2 6 3 3" xfId="0"/>
    <cellStyle name="Normal 5 2 2 6 3 4" xfId="0"/>
    <cellStyle name="Normal 5 2 2 6 3 5" xfId="0"/>
    <cellStyle name="Normal 5 2 2 6 3 6" xfId="0"/>
    <cellStyle name="Normal 5 2 2 6 4" xfId="0"/>
    <cellStyle name="Normal 5 2 2 6 4 2" xfId="0"/>
    <cellStyle name="Normal 5 2 2 6 4 3" xfId="0"/>
    <cellStyle name="Normal 5 2 2 6 5" xfId="0"/>
    <cellStyle name="Normal 5 2 2 6 6" xfId="0"/>
    <cellStyle name="Normal 5 2 2 6 7" xfId="0"/>
    <cellStyle name="Normal 5 2 2 6 8" xfId="0"/>
    <cellStyle name="Normal 5 2 2 7" xfId="0"/>
    <cellStyle name="Normal 5 2 2 7 2" xfId="0"/>
    <cellStyle name="Normal 5 2 2 7 2 2" xfId="0"/>
    <cellStyle name="Normal 5 2 2 7 2 2 2" xfId="0"/>
    <cellStyle name="Normal 5 2 2 7 2 2 3" xfId="0"/>
    <cellStyle name="Normal 5 2 2 7 2 3" xfId="0"/>
    <cellStyle name="Normal 5 2 2 7 2 4" xfId="0"/>
    <cellStyle name="Normal 5 2 2 7 2 5" xfId="0"/>
    <cellStyle name="Normal 5 2 2 7 2 6" xfId="0"/>
    <cellStyle name="Normal 5 2 2 7 3" xfId="0"/>
    <cellStyle name="Normal 5 2 2 7 3 2" xfId="0"/>
    <cellStyle name="Normal 5 2 2 7 3 3" xfId="0"/>
    <cellStyle name="Normal 5 2 2 7 4" xfId="0"/>
    <cellStyle name="Normal 5 2 2 7 5" xfId="0"/>
    <cellStyle name="Normal 5 2 2 7 6" xfId="0"/>
    <cellStyle name="Normal 5 2 2 7 7" xfId="0"/>
    <cellStyle name="Normal 5 2 2 8" xfId="0"/>
    <cellStyle name="Normal 5 2 2 8 2" xfId="0"/>
    <cellStyle name="Normal 5 2 2 8 2 2" xfId="0"/>
    <cellStyle name="Normal 5 2 2 8 2 3" xfId="0"/>
    <cellStyle name="Normal 5 2 2 8 3" xfId="0"/>
    <cellStyle name="Normal 5 2 2 8 4" xfId="0"/>
    <cellStyle name="Normal 5 2 2 8 5" xfId="0"/>
    <cellStyle name="Normal 5 2 2 8 6" xfId="0"/>
    <cellStyle name="Normal 5 2 2 9" xfId="0"/>
    <cellStyle name="Normal 5 2 2 9 2" xfId="0"/>
    <cellStyle name="Normal 5 2 2 9 2 2" xfId="0"/>
    <cellStyle name="Normal 5 2 2 9 2 3" xfId="0"/>
    <cellStyle name="Normal 5 2 2 9 3" xfId="0"/>
    <cellStyle name="Normal 5 2 2 9 4" xfId="0"/>
    <cellStyle name="Normal 5 2 2 9 5" xfId="0"/>
    <cellStyle name="Normal 5 2 2 9 6" xfId="0"/>
    <cellStyle name="Normal 5 2 3" xfId="0"/>
    <cellStyle name="Normal 5 2 3 10" xfId="0"/>
    <cellStyle name="Normal 5 2 3 10 2" xfId="0"/>
    <cellStyle name="Normal 5 2 3 10 2 2" xfId="0"/>
    <cellStyle name="Normal 5 2 3 10 2 3" xfId="0"/>
    <cellStyle name="Normal 5 2 3 10 3" xfId="0"/>
    <cellStyle name="Normal 5 2 3 10 4" xfId="0"/>
    <cellStyle name="Normal 5 2 3 10 5" xfId="0"/>
    <cellStyle name="Normal 5 2 3 10 6" xfId="0"/>
    <cellStyle name="Normal 5 2 3 11" xfId="0"/>
    <cellStyle name="Normal 5 2 3 11 2" xfId="0"/>
    <cellStyle name="Normal 5 2 3 11 2 2" xfId="0"/>
    <cellStyle name="Normal 5 2 3 11 2 3" xfId="0"/>
    <cellStyle name="Normal 5 2 3 11 3" xfId="0"/>
    <cellStyle name="Normal 5 2 3 11 4" xfId="0"/>
    <cellStyle name="Normal 5 2 3 11 5" xfId="0"/>
    <cellStyle name="Normal 5 2 3 12" xfId="0"/>
    <cellStyle name="Normal 5 2 3 12 2" xfId="0"/>
    <cellStyle name="Normal 5 2 3 12 3" xfId="0"/>
    <cellStyle name="Normal 5 2 3 12 4" xfId="0"/>
    <cellStyle name="Normal 5 2 3 13" xfId="0"/>
    <cellStyle name="Normal 5 2 3 14" xfId="0"/>
    <cellStyle name="Normal 5 2 3 15" xfId="0"/>
    <cellStyle name="Normal 5 2 3 16" xfId="0"/>
    <cellStyle name="Normal 5 2 3 2" xfId="0"/>
    <cellStyle name="Normal 5 2 3 2 10" xfId="0"/>
    <cellStyle name="Normal 5 2 3 2 11" xfId="0"/>
    <cellStyle name="Normal 5 2 3 2 2" xfId="0"/>
    <cellStyle name="Normal 5 2 3 2 2 2" xfId="0"/>
    <cellStyle name="Normal 5 2 3 2 2 2 2" xfId="0"/>
    <cellStyle name="Normal 5 2 3 2 2 2 2 2" xfId="0"/>
    <cellStyle name="Normal 5 2 3 2 2 2 2 2 2" xfId="0"/>
    <cellStyle name="Normal 5 2 3 2 2 2 2 2 3" xfId="0"/>
    <cellStyle name="Normal 5 2 3 2 2 2 2 3" xfId="0"/>
    <cellStyle name="Normal 5 2 3 2 2 2 2 4" xfId="0"/>
    <cellStyle name="Normal 5 2 3 2 2 2 2 5" xfId="0"/>
    <cellStyle name="Normal 5 2 3 2 2 2 2 6" xfId="0"/>
    <cellStyle name="Normal 5 2 3 2 2 2 3" xfId="0"/>
    <cellStyle name="Normal 5 2 3 2 2 2 3 2" xfId="0"/>
    <cellStyle name="Normal 5 2 3 2 2 2 3 3" xfId="0"/>
    <cellStyle name="Normal 5 2 3 2 2 2 4" xfId="0"/>
    <cellStyle name="Normal 5 2 3 2 2 2 5" xfId="0"/>
    <cellStyle name="Normal 5 2 3 2 2 2 6" xfId="0"/>
    <cellStyle name="Normal 5 2 3 2 2 2 7" xfId="0"/>
    <cellStyle name="Normal 5 2 3 2 2 3" xfId="0"/>
    <cellStyle name="Normal 5 2 3 2 2 3 2" xfId="0"/>
    <cellStyle name="Normal 5 2 3 2 2 3 2 2" xfId="0"/>
    <cellStyle name="Normal 5 2 3 2 2 3 2 3" xfId="0"/>
    <cellStyle name="Normal 5 2 3 2 2 3 3" xfId="0"/>
    <cellStyle name="Normal 5 2 3 2 2 3 4" xfId="0"/>
    <cellStyle name="Normal 5 2 3 2 2 3 5" xfId="0"/>
    <cellStyle name="Normal 5 2 3 2 2 3 6" xfId="0"/>
    <cellStyle name="Normal 5 2 3 2 2 4" xfId="0"/>
    <cellStyle name="Normal 5 2 3 2 2 4 2" xfId="0"/>
    <cellStyle name="Normal 5 2 3 2 2 4 3" xfId="0"/>
    <cellStyle name="Normal 5 2 3 2 2 5" xfId="0"/>
    <cellStyle name="Normal 5 2 3 2 2 6" xfId="0"/>
    <cellStyle name="Normal 5 2 3 2 2 7" xfId="0"/>
    <cellStyle name="Normal 5 2 3 2 2 8" xfId="0"/>
    <cellStyle name="Normal 5 2 3 2 3" xfId="0"/>
    <cellStyle name="Normal 5 2 3 2 3 2" xfId="0"/>
    <cellStyle name="Normal 5 2 3 2 3 2 2" xfId="0"/>
    <cellStyle name="Normal 5 2 3 2 3 2 2 2" xfId="0"/>
    <cellStyle name="Normal 5 2 3 2 3 2 2 3" xfId="0"/>
    <cellStyle name="Normal 5 2 3 2 3 2 3" xfId="0"/>
    <cellStyle name="Normal 5 2 3 2 3 2 4" xfId="0"/>
    <cellStyle name="Normal 5 2 3 2 3 2 5" xfId="0"/>
    <cellStyle name="Normal 5 2 3 2 3 2 6" xfId="0"/>
    <cellStyle name="Normal 5 2 3 2 3 3" xfId="0"/>
    <cellStyle name="Normal 5 2 3 2 3 3 2" xfId="0"/>
    <cellStyle name="Normal 5 2 3 2 3 3 3" xfId="0"/>
    <cellStyle name="Normal 5 2 3 2 3 4" xfId="0"/>
    <cellStyle name="Normal 5 2 3 2 3 5" xfId="0"/>
    <cellStyle name="Normal 5 2 3 2 3 6" xfId="0"/>
    <cellStyle name="Normal 5 2 3 2 3 7" xfId="0"/>
    <cellStyle name="Normal 5 2 3 2 4" xfId="0"/>
    <cellStyle name="Normal 5 2 3 2 4 2" xfId="0"/>
    <cellStyle name="Normal 5 2 3 2 4 2 2" xfId="0"/>
    <cellStyle name="Normal 5 2 3 2 4 2 3" xfId="0"/>
    <cellStyle name="Normal 5 2 3 2 4 3" xfId="0"/>
    <cellStyle name="Normal 5 2 3 2 4 4" xfId="0"/>
    <cellStyle name="Normal 5 2 3 2 4 5" xfId="0"/>
    <cellStyle name="Normal 5 2 3 2 4 6" xfId="0"/>
    <cellStyle name="Normal 5 2 3 2 5" xfId="0"/>
    <cellStyle name="Normal 5 2 3 2 5 2" xfId="0"/>
    <cellStyle name="Normal 5 2 3 2 5 2 2" xfId="0"/>
    <cellStyle name="Normal 5 2 3 2 5 2 3" xfId="0"/>
    <cellStyle name="Normal 5 2 3 2 5 3" xfId="0"/>
    <cellStyle name="Normal 5 2 3 2 5 4" xfId="0"/>
    <cellStyle name="Normal 5 2 3 2 5 5" xfId="0"/>
    <cellStyle name="Normal 5 2 3 2 5 6" xfId="0"/>
    <cellStyle name="Normal 5 2 3 2 6" xfId="0"/>
    <cellStyle name="Normal 5 2 3 2 6 2" xfId="0"/>
    <cellStyle name="Normal 5 2 3 2 6 2 2" xfId="0"/>
    <cellStyle name="Normal 5 2 3 2 6 2 3" xfId="0"/>
    <cellStyle name="Normal 5 2 3 2 6 3" xfId="0"/>
    <cellStyle name="Normal 5 2 3 2 6 4" xfId="0"/>
    <cellStyle name="Normal 5 2 3 2 6 5" xfId="0"/>
    <cellStyle name="Normal 5 2 3 2 7" xfId="0"/>
    <cellStyle name="Normal 5 2 3 2 7 2" xfId="0"/>
    <cellStyle name="Normal 5 2 3 2 7 3" xfId="0"/>
    <cellStyle name="Normal 5 2 3 2 8" xfId="0"/>
    <cellStyle name="Normal 5 2 3 2 9" xfId="0"/>
    <cellStyle name="Normal 5 2 3 3" xfId="0"/>
    <cellStyle name="Normal 5 2 3 3 10" xfId="0"/>
    <cellStyle name="Normal 5 2 3 3 11" xfId="0"/>
    <cellStyle name="Normal 5 2 3 3 2" xfId="0"/>
    <cellStyle name="Normal 5 2 3 3 2 2" xfId="0"/>
    <cellStyle name="Normal 5 2 3 3 2 2 2" xfId="0"/>
    <cellStyle name="Normal 5 2 3 3 2 2 2 2" xfId="0"/>
    <cellStyle name="Normal 5 2 3 3 2 2 2 2 2" xfId="0"/>
    <cellStyle name="Normal 5 2 3 3 2 2 2 2 3" xfId="0"/>
    <cellStyle name="Normal 5 2 3 3 2 2 2 3" xfId="0"/>
    <cellStyle name="Normal 5 2 3 3 2 2 2 4" xfId="0"/>
    <cellStyle name="Normal 5 2 3 3 2 2 2 5" xfId="0"/>
    <cellStyle name="Normal 5 2 3 3 2 2 2 6" xfId="0"/>
    <cellStyle name="Normal 5 2 3 3 2 2 3" xfId="0"/>
    <cellStyle name="Normal 5 2 3 3 2 2 3 2" xfId="0"/>
    <cellStyle name="Normal 5 2 3 3 2 2 3 3" xfId="0"/>
    <cellStyle name="Normal 5 2 3 3 2 2 4" xfId="0"/>
    <cellStyle name="Normal 5 2 3 3 2 2 5" xfId="0"/>
    <cellStyle name="Normal 5 2 3 3 2 2 6" xfId="0"/>
    <cellStyle name="Normal 5 2 3 3 2 2 7" xfId="0"/>
    <cellStyle name="Normal 5 2 3 3 2 3" xfId="0"/>
    <cellStyle name="Normal 5 2 3 3 2 3 2" xfId="0"/>
    <cellStyle name="Normal 5 2 3 3 2 3 2 2" xfId="0"/>
    <cellStyle name="Normal 5 2 3 3 2 3 2 3" xfId="0"/>
    <cellStyle name="Normal 5 2 3 3 2 3 3" xfId="0"/>
    <cellStyle name="Normal 5 2 3 3 2 3 4" xfId="0"/>
    <cellStyle name="Normal 5 2 3 3 2 3 5" xfId="0"/>
    <cellStyle name="Normal 5 2 3 3 2 3 6" xfId="0"/>
    <cellStyle name="Normal 5 2 3 3 2 4" xfId="0"/>
    <cellStyle name="Normal 5 2 3 3 2 4 2" xfId="0"/>
    <cellStyle name="Normal 5 2 3 3 2 4 3" xfId="0"/>
    <cellStyle name="Normal 5 2 3 3 2 5" xfId="0"/>
    <cellStyle name="Normal 5 2 3 3 2 6" xfId="0"/>
    <cellStyle name="Normal 5 2 3 3 2 7" xfId="0"/>
    <cellStyle name="Normal 5 2 3 3 2 8" xfId="0"/>
    <cellStyle name="Normal 5 2 3 3 3" xfId="0"/>
    <cellStyle name="Normal 5 2 3 3 3 2" xfId="0"/>
    <cellStyle name="Normal 5 2 3 3 3 2 2" xfId="0"/>
    <cellStyle name="Normal 5 2 3 3 3 2 2 2" xfId="0"/>
    <cellStyle name="Normal 5 2 3 3 3 2 2 3" xfId="0"/>
    <cellStyle name="Normal 5 2 3 3 3 2 3" xfId="0"/>
    <cellStyle name="Normal 5 2 3 3 3 2 4" xfId="0"/>
    <cellStyle name="Normal 5 2 3 3 3 2 5" xfId="0"/>
    <cellStyle name="Normal 5 2 3 3 3 2 6" xfId="0"/>
    <cellStyle name="Normal 5 2 3 3 3 3" xfId="0"/>
    <cellStyle name="Normal 5 2 3 3 3 3 2" xfId="0"/>
    <cellStyle name="Normal 5 2 3 3 3 3 3" xfId="0"/>
    <cellStyle name="Normal 5 2 3 3 3 4" xfId="0"/>
    <cellStyle name="Normal 5 2 3 3 3 5" xfId="0"/>
    <cellStyle name="Normal 5 2 3 3 3 6" xfId="0"/>
    <cellStyle name="Normal 5 2 3 3 3 7" xfId="0"/>
    <cellStyle name="Normal 5 2 3 3 4" xfId="0"/>
    <cellStyle name="Normal 5 2 3 3 4 2" xfId="0"/>
    <cellStyle name="Normal 5 2 3 3 4 2 2" xfId="0"/>
    <cellStyle name="Normal 5 2 3 3 4 2 3" xfId="0"/>
    <cellStyle name="Normal 5 2 3 3 4 3" xfId="0"/>
    <cellStyle name="Normal 5 2 3 3 4 4" xfId="0"/>
    <cellStyle name="Normal 5 2 3 3 4 5" xfId="0"/>
    <cellStyle name="Normal 5 2 3 3 4 6" xfId="0"/>
    <cellStyle name="Normal 5 2 3 3 5" xfId="0"/>
    <cellStyle name="Normal 5 2 3 3 5 2" xfId="0"/>
    <cellStyle name="Normal 5 2 3 3 5 2 2" xfId="0"/>
    <cellStyle name="Normal 5 2 3 3 5 2 3" xfId="0"/>
    <cellStyle name="Normal 5 2 3 3 5 3" xfId="0"/>
    <cellStyle name="Normal 5 2 3 3 5 4" xfId="0"/>
    <cellStyle name="Normal 5 2 3 3 5 5" xfId="0"/>
    <cellStyle name="Normal 5 2 3 3 5 6" xfId="0"/>
    <cellStyle name="Normal 5 2 3 3 6" xfId="0"/>
    <cellStyle name="Normal 5 2 3 3 6 2" xfId="0"/>
    <cellStyle name="Normal 5 2 3 3 6 2 2" xfId="0"/>
    <cellStyle name="Normal 5 2 3 3 6 2 3" xfId="0"/>
    <cellStyle name="Normal 5 2 3 3 6 3" xfId="0"/>
    <cellStyle name="Normal 5 2 3 3 6 4" xfId="0"/>
    <cellStyle name="Normal 5 2 3 3 6 5" xfId="0"/>
    <cellStyle name="Normal 5 2 3 3 7" xfId="0"/>
    <cellStyle name="Normal 5 2 3 3 7 2" xfId="0"/>
    <cellStyle name="Normal 5 2 3 3 7 3" xfId="0"/>
    <cellStyle name="Normal 5 2 3 3 8" xfId="0"/>
    <cellStyle name="Normal 5 2 3 3 9" xfId="0"/>
    <cellStyle name="Normal 5 2 3 4" xfId="0"/>
    <cellStyle name="Normal 5 2 3 4 2" xfId="0"/>
    <cellStyle name="Normal 5 2 3 4 2 2" xfId="0"/>
    <cellStyle name="Normal 5 2 3 4 2 2 2" xfId="0"/>
    <cellStyle name="Normal 5 2 3 4 2 2 2 2" xfId="0"/>
    <cellStyle name="Normal 5 2 3 4 2 2 2 3" xfId="0"/>
    <cellStyle name="Normal 5 2 3 4 2 2 3" xfId="0"/>
    <cellStyle name="Normal 5 2 3 4 2 2 4" xfId="0"/>
    <cellStyle name="Normal 5 2 3 4 2 2 5" xfId="0"/>
    <cellStyle name="Normal 5 2 3 4 2 2 6" xfId="0"/>
    <cellStyle name="Normal 5 2 3 4 2 3" xfId="0"/>
    <cellStyle name="Normal 5 2 3 4 2 3 2" xfId="0"/>
    <cellStyle name="Normal 5 2 3 4 2 3 3" xfId="0"/>
    <cellStyle name="Normal 5 2 3 4 2 4" xfId="0"/>
    <cellStyle name="Normal 5 2 3 4 2 5" xfId="0"/>
    <cellStyle name="Normal 5 2 3 4 2 6" xfId="0"/>
    <cellStyle name="Normal 5 2 3 4 2 7" xfId="0"/>
    <cellStyle name="Normal 5 2 3 4 3" xfId="0"/>
    <cellStyle name="Normal 5 2 3 4 3 2" xfId="0"/>
    <cellStyle name="Normal 5 2 3 4 3 2 2" xfId="0"/>
    <cellStyle name="Normal 5 2 3 4 3 2 3" xfId="0"/>
    <cellStyle name="Normal 5 2 3 4 3 3" xfId="0"/>
    <cellStyle name="Normal 5 2 3 4 3 4" xfId="0"/>
    <cellStyle name="Normal 5 2 3 4 3 5" xfId="0"/>
    <cellStyle name="Normal 5 2 3 4 3 6" xfId="0"/>
    <cellStyle name="Normal 5 2 3 4 4" xfId="0"/>
    <cellStyle name="Normal 5 2 3 4 4 2" xfId="0"/>
    <cellStyle name="Normal 5 2 3 4 4 3" xfId="0"/>
    <cellStyle name="Normal 5 2 3 4 5" xfId="0"/>
    <cellStyle name="Normal 5 2 3 4 6" xfId="0"/>
    <cellStyle name="Normal 5 2 3 4 7" xfId="0"/>
    <cellStyle name="Normal 5 2 3 4 8" xfId="0"/>
    <cellStyle name="Normal 5 2 3 5" xfId="0"/>
    <cellStyle name="Normal 5 2 3 5 2" xfId="0"/>
    <cellStyle name="Normal 5 2 3 5 2 2" xfId="0"/>
    <cellStyle name="Normal 5 2 3 5 2 2 2" xfId="0"/>
    <cellStyle name="Normal 5 2 3 5 2 2 2 2" xfId="0"/>
    <cellStyle name="Normal 5 2 3 5 2 2 2 3" xfId="0"/>
    <cellStyle name="Normal 5 2 3 5 2 2 3" xfId="0"/>
    <cellStyle name="Normal 5 2 3 5 2 2 4" xfId="0"/>
    <cellStyle name="Normal 5 2 3 5 2 2 5" xfId="0"/>
    <cellStyle name="Normal 5 2 3 5 2 2 6" xfId="0"/>
    <cellStyle name="Normal 5 2 3 5 2 3" xfId="0"/>
    <cellStyle name="Normal 5 2 3 5 2 3 2" xfId="0"/>
    <cellStyle name="Normal 5 2 3 5 2 3 3" xfId="0"/>
    <cellStyle name="Normal 5 2 3 5 2 4" xfId="0"/>
    <cellStyle name="Normal 5 2 3 5 2 5" xfId="0"/>
    <cellStyle name="Normal 5 2 3 5 2 6" xfId="0"/>
    <cellStyle name="Normal 5 2 3 5 2 7" xfId="0"/>
    <cellStyle name="Normal 5 2 3 5 3" xfId="0"/>
    <cellStyle name="Normal 5 2 3 5 3 2" xfId="0"/>
    <cellStyle name="Normal 5 2 3 5 3 2 2" xfId="0"/>
    <cellStyle name="Normal 5 2 3 5 3 2 3" xfId="0"/>
    <cellStyle name="Normal 5 2 3 5 3 3" xfId="0"/>
    <cellStyle name="Normal 5 2 3 5 3 4" xfId="0"/>
    <cellStyle name="Normal 5 2 3 5 3 5" xfId="0"/>
    <cellStyle name="Normal 5 2 3 5 3 6" xfId="0"/>
    <cellStyle name="Normal 5 2 3 5 4" xfId="0"/>
    <cellStyle name="Normal 5 2 3 5 4 2" xfId="0"/>
    <cellStyle name="Normal 5 2 3 5 4 3" xfId="0"/>
    <cellStyle name="Normal 5 2 3 5 5" xfId="0"/>
    <cellStyle name="Normal 5 2 3 5 6" xfId="0"/>
    <cellStyle name="Normal 5 2 3 5 7" xfId="0"/>
    <cellStyle name="Normal 5 2 3 5 8" xfId="0"/>
    <cellStyle name="Normal 5 2 3 6" xfId="0"/>
    <cellStyle name="Normal 5 2 3 6 2" xfId="0"/>
    <cellStyle name="Normal 5 2 3 6 2 2" xfId="0"/>
    <cellStyle name="Normal 5 2 3 6 2 2 2" xfId="0"/>
    <cellStyle name="Normal 5 2 3 6 2 2 2 2" xfId="0"/>
    <cellStyle name="Normal 5 2 3 6 2 2 2 3" xfId="0"/>
    <cellStyle name="Normal 5 2 3 6 2 2 3" xfId="0"/>
    <cellStyle name="Normal 5 2 3 6 2 2 4" xfId="0"/>
    <cellStyle name="Normal 5 2 3 6 2 2 5" xfId="0"/>
    <cellStyle name="Normal 5 2 3 6 2 2 6" xfId="0"/>
    <cellStyle name="Normal 5 2 3 6 2 3" xfId="0"/>
    <cellStyle name="Normal 5 2 3 6 2 3 2" xfId="0"/>
    <cellStyle name="Normal 5 2 3 6 2 3 3" xfId="0"/>
    <cellStyle name="Normal 5 2 3 6 2 4" xfId="0"/>
    <cellStyle name="Normal 5 2 3 6 2 5" xfId="0"/>
    <cellStyle name="Normal 5 2 3 6 2 6" xfId="0"/>
    <cellStyle name="Normal 5 2 3 6 2 7" xfId="0"/>
    <cellStyle name="Normal 5 2 3 6 3" xfId="0"/>
    <cellStyle name="Normal 5 2 3 6 3 2" xfId="0"/>
    <cellStyle name="Normal 5 2 3 6 3 2 2" xfId="0"/>
    <cellStyle name="Normal 5 2 3 6 3 2 3" xfId="0"/>
    <cellStyle name="Normal 5 2 3 6 3 3" xfId="0"/>
    <cellStyle name="Normal 5 2 3 6 3 4" xfId="0"/>
    <cellStyle name="Normal 5 2 3 6 3 5" xfId="0"/>
    <cellStyle name="Normal 5 2 3 6 3 6" xfId="0"/>
    <cellStyle name="Normal 5 2 3 6 4" xfId="0"/>
    <cellStyle name="Normal 5 2 3 6 4 2" xfId="0"/>
    <cellStyle name="Normal 5 2 3 6 4 3" xfId="0"/>
    <cellStyle name="Normal 5 2 3 6 5" xfId="0"/>
    <cellStyle name="Normal 5 2 3 6 6" xfId="0"/>
    <cellStyle name="Normal 5 2 3 6 7" xfId="0"/>
    <cellStyle name="Normal 5 2 3 6 8" xfId="0"/>
    <cellStyle name="Normal 5 2 3 7" xfId="0"/>
    <cellStyle name="Normal 5 2 3 7 2" xfId="0"/>
    <cellStyle name="Normal 5 2 3 7 2 2" xfId="0"/>
    <cellStyle name="Normal 5 2 3 7 2 2 2" xfId="0"/>
    <cellStyle name="Normal 5 2 3 7 2 2 3" xfId="0"/>
    <cellStyle name="Normal 5 2 3 7 2 3" xfId="0"/>
    <cellStyle name="Normal 5 2 3 7 2 4" xfId="0"/>
    <cellStyle name="Normal 5 2 3 7 2 5" xfId="0"/>
    <cellStyle name="Normal 5 2 3 7 2 6" xfId="0"/>
    <cellStyle name="Normal 5 2 3 7 3" xfId="0"/>
    <cellStyle name="Normal 5 2 3 7 3 2" xfId="0"/>
    <cellStyle name="Normal 5 2 3 7 3 3" xfId="0"/>
    <cellStyle name="Normal 5 2 3 7 4" xfId="0"/>
    <cellStyle name="Normal 5 2 3 7 5" xfId="0"/>
    <cellStyle name="Normal 5 2 3 7 6" xfId="0"/>
    <cellStyle name="Normal 5 2 3 7 7" xfId="0"/>
    <cellStyle name="Normal 5 2 3 8" xfId="0"/>
    <cellStyle name="Normal 5 2 3 8 2" xfId="0"/>
    <cellStyle name="Normal 5 2 3 8 2 2" xfId="0"/>
    <cellStyle name="Normal 5 2 3 8 2 3" xfId="0"/>
    <cellStyle name="Normal 5 2 3 8 3" xfId="0"/>
    <cellStyle name="Normal 5 2 3 8 4" xfId="0"/>
    <cellStyle name="Normal 5 2 3 8 5" xfId="0"/>
    <cellStyle name="Normal 5 2 3 8 6" xfId="0"/>
    <cellStyle name="Normal 5 2 3 9" xfId="0"/>
    <cellStyle name="Normal 5 2 3 9 2" xfId="0"/>
    <cellStyle name="Normal 5 2 3 9 2 2" xfId="0"/>
    <cellStyle name="Normal 5 2 3 9 2 3" xfId="0"/>
    <cellStyle name="Normal 5 2 3 9 3" xfId="0"/>
    <cellStyle name="Normal 5 2 3 9 4" xfId="0"/>
    <cellStyle name="Normal 5 2 3 9 5" xfId="0"/>
    <cellStyle name="Normal 5 2 3 9 6" xfId="0"/>
    <cellStyle name="Normal 5 2 4" xfId="0"/>
    <cellStyle name="Normal 5 2 4 10" xfId="0"/>
    <cellStyle name="Normal 5 2 4 11" xfId="0"/>
    <cellStyle name="Normal 5 2 4 2" xfId="0"/>
    <cellStyle name="Normal 5 2 4 2 2" xfId="0"/>
    <cellStyle name="Normal 5 2 4 2 2 2" xfId="0"/>
    <cellStyle name="Normal 5 2 4 2 2 2 2" xfId="0"/>
    <cellStyle name="Normal 5 2 4 2 2 2 2 2" xfId="0"/>
    <cellStyle name="Normal 5 2 4 2 2 2 2 3" xfId="0"/>
    <cellStyle name="Normal 5 2 4 2 2 2 3" xfId="0"/>
    <cellStyle name="Normal 5 2 4 2 2 2 4" xfId="0"/>
    <cellStyle name="Normal 5 2 4 2 2 2 5" xfId="0"/>
    <cellStyle name="Normal 5 2 4 2 2 2 6" xfId="0"/>
    <cellStyle name="Normal 5 2 4 2 2 3" xfId="0"/>
    <cellStyle name="Normal 5 2 4 2 2 3 2" xfId="0"/>
    <cellStyle name="Normal 5 2 4 2 2 3 3" xfId="0"/>
    <cellStyle name="Normal 5 2 4 2 2 4" xfId="0"/>
    <cellStyle name="Normal 5 2 4 2 2 5" xfId="0"/>
    <cellStyle name="Normal 5 2 4 2 2 6" xfId="0"/>
    <cellStyle name="Normal 5 2 4 2 2 7" xfId="0"/>
    <cellStyle name="Normal 5 2 4 2 3" xfId="0"/>
    <cellStyle name="Normal 5 2 4 2 3 2" xfId="0"/>
    <cellStyle name="Normal 5 2 4 2 3 2 2" xfId="0"/>
    <cellStyle name="Normal 5 2 4 2 3 2 3" xfId="0"/>
    <cellStyle name="Normal 5 2 4 2 3 3" xfId="0"/>
    <cellStyle name="Normal 5 2 4 2 3 4" xfId="0"/>
    <cellStyle name="Normal 5 2 4 2 3 5" xfId="0"/>
    <cellStyle name="Normal 5 2 4 2 3 6" xfId="0"/>
    <cellStyle name="Normal 5 2 4 2 4" xfId="0"/>
    <cellStyle name="Normal 5 2 4 2 4 2" xfId="0"/>
    <cellStyle name="Normal 5 2 4 2 4 3" xfId="0"/>
    <cellStyle name="Normal 5 2 4 2 5" xfId="0"/>
    <cellStyle name="Normal 5 2 4 2 6" xfId="0"/>
    <cellStyle name="Normal 5 2 4 2 7" xfId="0"/>
    <cellStyle name="Normal 5 2 4 2 8" xfId="0"/>
    <cellStyle name="Normal 5 2 4 3" xfId="0"/>
    <cellStyle name="Normal 5 2 4 3 2" xfId="0"/>
    <cellStyle name="Normal 5 2 4 3 2 2" xfId="0"/>
    <cellStyle name="Normal 5 2 4 3 2 2 2" xfId="0"/>
    <cellStyle name="Normal 5 2 4 3 2 2 3" xfId="0"/>
    <cellStyle name="Normal 5 2 4 3 2 3" xfId="0"/>
    <cellStyle name="Normal 5 2 4 3 2 4" xfId="0"/>
    <cellStyle name="Normal 5 2 4 3 2 5" xfId="0"/>
    <cellStyle name="Normal 5 2 4 3 2 6" xfId="0"/>
    <cellStyle name="Normal 5 2 4 3 3" xfId="0"/>
    <cellStyle name="Normal 5 2 4 3 3 2" xfId="0"/>
    <cellStyle name="Normal 5 2 4 3 3 3" xfId="0"/>
    <cellStyle name="Normal 5 2 4 3 4" xfId="0"/>
    <cellStyle name="Normal 5 2 4 3 5" xfId="0"/>
    <cellStyle name="Normal 5 2 4 3 6" xfId="0"/>
    <cellStyle name="Normal 5 2 4 3 7" xfId="0"/>
    <cellStyle name="Normal 5 2 4 4" xfId="0"/>
    <cellStyle name="Normal 5 2 4 4 2" xfId="0"/>
    <cellStyle name="Normal 5 2 4 4 2 2" xfId="0"/>
    <cellStyle name="Normal 5 2 4 4 2 3" xfId="0"/>
    <cellStyle name="Normal 5 2 4 4 3" xfId="0"/>
    <cellStyle name="Normal 5 2 4 4 4" xfId="0"/>
    <cellStyle name="Normal 5 2 4 4 5" xfId="0"/>
    <cellStyle name="Normal 5 2 4 4 6" xfId="0"/>
    <cellStyle name="Normal 5 2 4 5" xfId="0"/>
    <cellStyle name="Normal 5 2 4 5 2" xfId="0"/>
    <cellStyle name="Normal 5 2 4 5 2 2" xfId="0"/>
    <cellStyle name="Normal 5 2 4 5 2 3" xfId="0"/>
    <cellStyle name="Normal 5 2 4 5 3" xfId="0"/>
    <cellStyle name="Normal 5 2 4 5 4" xfId="0"/>
    <cellStyle name="Normal 5 2 4 5 5" xfId="0"/>
    <cellStyle name="Normal 5 2 4 5 6" xfId="0"/>
    <cellStyle name="Normal 5 2 4 6" xfId="0"/>
    <cellStyle name="Normal 5 2 4 6 2" xfId="0"/>
    <cellStyle name="Normal 5 2 4 6 2 2" xfId="0"/>
    <cellStyle name="Normal 5 2 4 6 2 3" xfId="0"/>
    <cellStyle name="Normal 5 2 4 6 3" xfId="0"/>
    <cellStyle name="Normal 5 2 4 6 4" xfId="0"/>
    <cellStyle name="Normal 5 2 4 6 5" xfId="0"/>
    <cellStyle name="Normal 5 2 4 7" xfId="0"/>
    <cellStyle name="Normal 5 2 4 7 2" xfId="0"/>
    <cellStyle name="Normal 5 2 4 7 3" xfId="0"/>
    <cellStyle name="Normal 5 2 4 8" xfId="0"/>
    <cellStyle name="Normal 5 2 4 9" xfId="0"/>
    <cellStyle name="Normal 5 2 5" xfId="0"/>
    <cellStyle name="Normal 5 2 5 10" xfId="0"/>
    <cellStyle name="Normal 5 2 5 11" xfId="0"/>
    <cellStyle name="Normal 5 2 5 2" xfId="0"/>
    <cellStyle name="Normal 5 2 5 2 2" xfId="0"/>
    <cellStyle name="Normal 5 2 5 2 2 2" xfId="0"/>
    <cellStyle name="Normal 5 2 5 2 2 2 2" xfId="0"/>
    <cellStyle name="Normal 5 2 5 2 2 2 2 2" xfId="0"/>
    <cellStyle name="Normal 5 2 5 2 2 2 2 3" xfId="0"/>
    <cellStyle name="Normal 5 2 5 2 2 2 3" xfId="0"/>
    <cellStyle name="Normal 5 2 5 2 2 2 4" xfId="0"/>
    <cellStyle name="Normal 5 2 5 2 2 2 5" xfId="0"/>
    <cellStyle name="Normal 5 2 5 2 2 2 6" xfId="0"/>
    <cellStyle name="Normal 5 2 5 2 2 3" xfId="0"/>
    <cellStyle name="Normal 5 2 5 2 2 3 2" xfId="0"/>
    <cellStyle name="Normal 5 2 5 2 2 3 3" xfId="0"/>
    <cellStyle name="Normal 5 2 5 2 2 4" xfId="0"/>
    <cellStyle name="Normal 5 2 5 2 2 5" xfId="0"/>
    <cellStyle name="Normal 5 2 5 2 2 6" xfId="0"/>
    <cellStyle name="Normal 5 2 5 2 2 7" xfId="0"/>
    <cellStyle name="Normal 5 2 5 2 3" xfId="0"/>
    <cellStyle name="Normal 5 2 5 2 3 2" xfId="0"/>
    <cellStyle name="Normal 5 2 5 2 3 2 2" xfId="0"/>
    <cellStyle name="Normal 5 2 5 2 3 2 3" xfId="0"/>
    <cellStyle name="Normal 5 2 5 2 3 3" xfId="0"/>
    <cellStyle name="Normal 5 2 5 2 3 4" xfId="0"/>
    <cellStyle name="Normal 5 2 5 2 3 5" xfId="0"/>
    <cellStyle name="Normal 5 2 5 2 3 6" xfId="0"/>
    <cellStyle name="Normal 5 2 5 2 4" xfId="0"/>
    <cellStyle name="Normal 5 2 5 2 4 2" xfId="0"/>
    <cellStyle name="Normal 5 2 5 2 4 3" xfId="0"/>
    <cellStyle name="Normal 5 2 5 2 5" xfId="0"/>
    <cellStyle name="Normal 5 2 5 2 6" xfId="0"/>
    <cellStyle name="Normal 5 2 5 2 7" xfId="0"/>
    <cellStyle name="Normal 5 2 5 2 8" xfId="0"/>
    <cellStyle name="Normal 5 2 5 3" xfId="0"/>
    <cellStyle name="Normal 5 2 5 3 2" xfId="0"/>
    <cellStyle name="Normal 5 2 5 3 2 2" xfId="0"/>
    <cellStyle name="Normal 5 2 5 3 2 2 2" xfId="0"/>
    <cellStyle name="Normal 5 2 5 3 2 2 3" xfId="0"/>
    <cellStyle name="Normal 5 2 5 3 2 3" xfId="0"/>
    <cellStyle name="Normal 5 2 5 3 2 4" xfId="0"/>
    <cellStyle name="Normal 5 2 5 3 2 5" xfId="0"/>
    <cellStyle name="Normal 5 2 5 3 2 6" xfId="0"/>
    <cellStyle name="Normal 5 2 5 3 3" xfId="0"/>
    <cellStyle name="Normal 5 2 5 3 3 2" xfId="0"/>
    <cellStyle name="Normal 5 2 5 3 3 3" xfId="0"/>
    <cellStyle name="Normal 5 2 5 3 4" xfId="0"/>
    <cellStyle name="Normal 5 2 5 3 5" xfId="0"/>
    <cellStyle name="Normal 5 2 5 3 6" xfId="0"/>
    <cellStyle name="Normal 5 2 5 3 7" xfId="0"/>
    <cellStyle name="Normal 5 2 5 4" xfId="0"/>
    <cellStyle name="Normal 5 2 5 4 2" xfId="0"/>
    <cellStyle name="Normal 5 2 5 4 2 2" xfId="0"/>
    <cellStyle name="Normal 5 2 5 4 2 3" xfId="0"/>
    <cellStyle name="Normal 5 2 5 4 3" xfId="0"/>
    <cellStyle name="Normal 5 2 5 4 4" xfId="0"/>
    <cellStyle name="Normal 5 2 5 4 5" xfId="0"/>
    <cellStyle name="Normal 5 2 5 4 6" xfId="0"/>
    <cellStyle name="Normal 5 2 5 5" xfId="0"/>
    <cellStyle name="Normal 5 2 5 5 2" xfId="0"/>
    <cellStyle name="Normal 5 2 5 5 2 2" xfId="0"/>
    <cellStyle name="Normal 5 2 5 5 2 3" xfId="0"/>
    <cellStyle name="Normal 5 2 5 5 3" xfId="0"/>
    <cellStyle name="Normal 5 2 5 5 4" xfId="0"/>
    <cellStyle name="Normal 5 2 5 5 5" xfId="0"/>
    <cellStyle name="Normal 5 2 5 5 6" xfId="0"/>
    <cellStyle name="Normal 5 2 5 6" xfId="0"/>
    <cellStyle name="Normal 5 2 5 6 2" xfId="0"/>
    <cellStyle name="Normal 5 2 5 6 2 2" xfId="0"/>
    <cellStyle name="Normal 5 2 5 6 2 3" xfId="0"/>
    <cellStyle name="Normal 5 2 5 6 3" xfId="0"/>
    <cellStyle name="Normal 5 2 5 6 4" xfId="0"/>
    <cellStyle name="Normal 5 2 5 6 5" xfId="0"/>
    <cellStyle name="Normal 5 2 5 7" xfId="0"/>
    <cellStyle name="Normal 5 2 5 7 2" xfId="0"/>
    <cellStyle name="Normal 5 2 5 7 3" xfId="0"/>
    <cellStyle name="Normal 5 2 5 8" xfId="0"/>
    <cellStyle name="Normal 5 2 5 9" xfId="0"/>
    <cellStyle name="Normal 5 2 6" xfId="0"/>
    <cellStyle name="Normal 5 2 6 2" xfId="0"/>
    <cellStyle name="Normal 5 2 6 2 2" xfId="0"/>
    <cellStyle name="Normal 5 2 6 2 2 2" xfId="0"/>
    <cellStyle name="Normal 5 2 6 2 2 2 2" xfId="0"/>
    <cellStyle name="Normal 5 2 6 2 2 2 3" xfId="0"/>
    <cellStyle name="Normal 5 2 6 2 2 3" xfId="0"/>
    <cellStyle name="Normal 5 2 6 2 2 4" xfId="0"/>
    <cellStyle name="Normal 5 2 6 2 2 5" xfId="0"/>
    <cellStyle name="Normal 5 2 6 2 2 6" xfId="0"/>
    <cellStyle name="Normal 5 2 6 2 3" xfId="0"/>
    <cellStyle name="Normal 5 2 6 2 3 2" xfId="0"/>
    <cellStyle name="Normal 5 2 6 2 3 3" xfId="0"/>
    <cellStyle name="Normal 5 2 6 2 4" xfId="0"/>
    <cellStyle name="Normal 5 2 6 2 5" xfId="0"/>
    <cellStyle name="Normal 5 2 6 2 6" xfId="0"/>
    <cellStyle name="Normal 5 2 6 2 7" xfId="0"/>
    <cellStyle name="Normal 5 2 6 3" xfId="0"/>
    <cellStyle name="Normal 5 2 6 3 2" xfId="0"/>
    <cellStyle name="Normal 5 2 6 3 2 2" xfId="0"/>
    <cellStyle name="Normal 5 2 6 3 2 3" xfId="0"/>
    <cellStyle name="Normal 5 2 6 3 3" xfId="0"/>
    <cellStyle name="Normal 5 2 6 3 4" xfId="0"/>
    <cellStyle name="Normal 5 2 6 3 5" xfId="0"/>
    <cellStyle name="Normal 5 2 6 3 6" xfId="0"/>
    <cellStyle name="Normal 5 2 6 4" xfId="0"/>
    <cellStyle name="Normal 5 2 6 4 2" xfId="0"/>
    <cellStyle name="Normal 5 2 6 4 3" xfId="0"/>
    <cellStyle name="Normal 5 2 6 5" xfId="0"/>
    <cellStyle name="Normal 5 2 6 6" xfId="0"/>
    <cellStyle name="Normal 5 2 6 7" xfId="0"/>
    <cellStyle name="Normal 5 2 6 8" xfId="0"/>
    <cellStyle name="Normal 5 2 7" xfId="0"/>
    <cellStyle name="Normal 5 2 7 2" xfId="0"/>
    <cellStyle name="Normal 5 2 7 2 2" xfId="0"/>
    <cellStyle name="Normal 5 2 7 2 2 2" xfId="0"/>
    <cellStyle name="Normal 5 2 7 2 2 2 2" xfId="0"/>
    <cellStyle name="Normal 5 2 7 2 2 2 3" xfId="0"/>
    <cellStyle name="Normal 5 2 7 2 2 3" xfId="0"/>
    <cellStyle name="Normal 5 2 7 2 2 4" xfId="0"/>
    <cellStyle name="Normal 5 2 7 2 2 5" xfId="0"/>
    <cellStyle name="Normal 5 2 7 2 2 6" xfId="0"/>
    <cellStyle name="Normal 5 2 7 2 3" xfId="0"/>
    <cellStyle name="Normal 5 2 7 2 3 2" xfId="0"/>
    <cellStyle name="Normal 5 2 7 2 3 3" xfId="0"/>
    <cellStyle name="Normal 5 2 7 2 4" xfId="0"/>
    <cellStyle name="Normal 5 2 7 2 5" xfId="0"/>
    <cellStyle name="Normal 5 2 7 2 6" xfId="0"/>
    <cellStyle name="Normal 5 2 7 2 7" xfId="0"/>
    <cellStyle name="Normal 5 2 7 3" xfId="0"/>
    <cellStyle name="Normal 5 2 7 3 2" xfId="0"/>
    <cellStyle name="Normal 5 2 7 3 2 2" xfId="0"/>
    <cellStyle name="Normal 5 2 7 3 2 3" xfId="0"/>
    <cellStyle name="Normal 5 2 7 3 3" xfId="0"/>
    <cellStyle name="Normal 5 2 7 3 4" xfId="0"/>
    <cellStyle name="Normal 5 2 7 3 5" xfId="0"/>
    <cellStyle name="Normal 5 2 7 3 6" xfId="0"/>
    <cellStyle name="Normal 5 2 7 4" xfId="0"/>
    <cellStyle name="Normal 5 2 7 4 2" xfId="0"/>
    <cellStyle name="Normal 5 2 7 4 3" xfId="0"/>
    <cellStyle name="Normal 5 2 7 5" xfId="0"/>
    <cellStyle name="Normal 5 2 7 6" xfId="0"/>
    <cellStyle name="Normal 5 2 7 7" xfId="0"/>
    <cellStyle name="Normal 5 2 7 8" xfId="0"/>
    <cellStyle name="Normal 5 2 8" xfId="0"/>
    <cellStyle name="Normal 5 2 8 2" xfId="0"/>
    <cellStyle name="Normal 5 2 8 2 2" xfId="0"/>
    <cellStyle name="Normal 5 2 8 2 2 2" xfId="0"/>
    <cellStyle name="Normal 5 2 8 2 2 2 2" xfId="0"/>
    <cellStyle name="Normal 5 2 8 2 2 2 3" xfId="0"/>
    <cellStyle name="Normal 5 2 8 2 2 3" xfId="0"/>
    <cellStyle name="Normal 5 2 8 2 2 4" xfId="0"/>
    <cellStyle name="Normal 5 2 8 2 2 5" xfId="0"/>
    <cellStyle name="Normal 5 2 8 2 2 6" xfId="0"/>
    <cellStyle name="Normal 5 2 8 2 3" xfId="0"/>
    <cellStyle name="Normal 5 2 8 2 3 2" xfId="0"/>
    <cellStyle name="Normal 5 2 8 2 3 3" xfId="0"/>
    <cellStyle name="Normal 5 2 8 2 4" xfId="0"/>
    <cellStyle name="Normal 5 2 8 2 5" xfId="0"/>
    <cellStyle name="Normal 5 2 8 2 6" xfId="0"/>
    <cellStyle name="Normal 5 2 8 2 7" xfId="0"/>
    <cellStyle name="Normal 5 2 8 3" xfId="0"/>
    <cellStyle name="Normal 5 2 8 3 2" xfId="0"/>
    <cellStyle name="Normal 5 2 8 3 2 2" xfId="0"/>
    <cellStyle name="Normal 5 2 8 3 2 3" xfId="0"/>
    <cellStyle name="Normal 5 2 8 3 3" xfId="0"/>
    <cellStyle name="Normal 5 2 8 3 4" xfId="0"/>
    <cellStyle name="Normal 5 2 8 3 5" xfId="0"/>
    <cellStyle name="Normal 5 2 8 3 6" xfId="0"/>
    <cellStyle name="Normal 5 2 8 4" xfId="0"/>
    <cellStyle name="Normal 5 2 8 4 2" xfId="0"/>
    <cellStyle name="Normal 5 2 8 4 3" xfId="0"/>
    <cellStyle name="Normal 5 2 8 5" xfId="0"/>
    <cellStyle name="Normal 5 2 8 6" xfId="0"/>
    <cellStyle name="Normal 5 2 8 7" xfId="0"/>
    <cellStyle name="Normal 5 2 8 8" xfId="0"/>
    <cellStyle name="Normal 5 2 9" xfId="0"/>
    <cellStyle name="Normal 5 2 9 2" xfId="0"/>
    <cellStyle name="Normal 5 2 9 2 2" xfId="0"/>
    <cellStyle name="Normal 5 2 9 2 2 2" xfId="0"/>
    <cellStyle name="Normal 5 2 9 2 2 3" xfId="0"/>
    <cellStyle name="Normal 5 2 9 2 3" xfId="0"/>
    <cellStyle name="Normal 5 2 9 2 4" xfId="0"/>
    <cellStyle name="Normal 5 2 9 2 5" xfId="0"/>
    <cellStyle name="Normal 5 2 9 2 6" xfId="0"/>
    <cellStyle name="Normal 5 2 9 3" xfId="0"/>
    <cellStyle name="Normal 5 2 9 3 2" xfId="0"/>
    <cellStyle name="Normal 5 2 9 3 3" xfId="0"/>
    <cellStyle name="Normal 5 2 9 4" xfId="0"/>
    <cellStyle name="Normal 5 2 9 5" xfId="0"/>
    <cellStyle name="Normal 5 2 9 6" xfId="0"/>
    <cellStyle name="Normal 5 2 9 7" xfId="0"/>
    <cellStyle name="Normal 5 20" xfId="0"/>
    <cellStyle name="Normal 5 3" xfId="0"/>
    <cellStyle name="Normal 5 3 10" xfId="0"/>
    <cellStyle name="Normal 5 3 10 2" xfId="0"/>
    <cellStyle name="Normal 5 3 10 2 2" xfId="0"/>
    <cellStyle name="Normal 5 3 10 2 3" xfId="0"/>
    <cellStyle name="Normal 5 3 10 3" xfId="0"/>
    <cellStyle name="Normal 5 3 10 4" xfId="0"/>
    <cellStyle name="Normal 5 3 10 5" xfId="0"/>
    <cellStyle name="Normal 5 3 10 6" xfId="0"/>
    <cellStyle name="Normal 5 3 11" xfId="0"/>
    <cellStyle name="Normal 5 3 11 2" xfId="0"/>
    <cellStyle name="Normal 5 3 11 2 2" xfId="0"/>
    <cellStyle name="Normal 5 3 11 2 3" xfId="0"/>
    <cellStyle name="Normal 5 3 11 3" xfId="0"/>
    <cellStyle name="Normal 5 3 11 4" xfId="0"/>
    <cellStyle name="Normal 5 3 11 5" xfId="0"/>
    <cellStyle name="Normal 5 3 12" xfId="0"/>
    <cellStyle name="Normal 5 3 12 2" xfId="0"/>
    <cellStyle name="Normal 5 3 12 3" xfId="0"/>
    <cellStyle name="Normal 5 3 12 4" xfId="0"/>
    <cellStyle name="Normal 5 3 13" xfId="0"/>
    <cellStyle name="Normal 5 3 14" xfId="0"/>
    <cellStyle name="Normal 5 3 15" xfId="0"/>
    <cellStyle name="Normal 5 3 16" xfId="0"/>
    <cellStyle name="Normal 5 3 2" xfId="0"/>
    <cellStyle name="Normal 5 3 2 10" xfId="0"/>
    <cellStyle name="Normal 5 3 2 11" xfId="0"/>
    <cellStyle name="Normal 5 3 2 2" xfId="0"/>
    <cellStyle name="Normal 5 3 2 2 2" xfId="0"/>
    <cellStyle name="Normal 5 3 2 2 2 2" xfId="0"/>
    <cellStyle name="Normal 5 3 2 2 2 2 2" xfId="0"/>
    <cellStyle name="Normal 5 3 2 2 2 2 2 2" xfId="0"/>
    <cellStyle name="Normal 5 3 2 2 2 2 2 3" xfId="0"/>
    <cellStyle name="Normal 5 3 2 2 2 2 3" xfId="0"/>
    <cellStyle name="Normal 5 3 2 2 2 2 4" xfId="0"/>
    <cellStyle name="Normal 5 3 2 2 2 2 5" xfId="0"/>
    <cellStyle name="Normal 5 3 2 2 2 2 6" xfId="0"/>
    <cellStyle name="Normal 5 3 2 2 2 3" xfId="0"/>
    <cellStyle name="Normal 5 3 2 2 2 3 2" xfId="0"/>
    <cellStyle name="Normal 5 3 2 2 2 3 3" xfId="0"/>
    <cellStyle name="Normal 5 3 2 2 2 4" xfId="0"/>
    <cellStyle name="Normal 5 3 2 2 2 5" xfId="0"/>
    <cellStyle name="Normal 5 3 2 2 2 6" xfId="0"/>
    <cellStyle name="Normal 5 3 2 2 2 7" xfId="0"/>
    <cellStyle name="Normal 5 3 2 2 3" xfId="0"/>
    <cellStyle name="Normal 5 3 2 2 3 2" xfId="0"/>
    <cellStyle name="Normal 5 3 2 2 3 2 2" xfId="0"/>
    <cellStyle name="Normal 5 3 2 2 3 2 3" xfId="0"/>
    <cellStyle name="Normal 5 3 2 2 3 3" xfId="0"/>
    <cellStyle name="Normal 5 3 2 2 3 4" xfId="0"/>
    <cellStyle name="Normal 5 3 2 2 3 5" xfId="0"/>
    <cellStyle name="Normal 5 3 2 2 3 6" xfId="0"/>
    <cellStyle name="Normal 5 3 2 2 4" xfId="0"/>
    <cellStyle name="Normal 5 3 2 2 4 2" xfId="0"/>
    <cellStyle name="Normal 5 3 2 2 4 3" xfId="0"/>
    <cellStyle name="Normal 5 3 2 2 5" xfId="0"/>
    <cellStyle name="Normal 5 3 2 2 6" xfId="0"/>
    <cellStyle name="Normal 5 3 2 2 7" xfId="0"/>
    <cellStyle name="Normal 5 3 2 2 8" xfId="0"/>
    <cellStyle name="Normal 5 3 2 3" xfId="0"/>
    <cellStyle name="Normal 5 3 2 3 2" xfId="0"/>
    <cellStyle name="Normal 5 3 2 3 2 2" xfId="0"/>
    <cellStyle name="Normal 5 3 2 3 2 2 2" xfId="0"/>
    <cellStyle name="Normal 5 3 2 3 2 2 3" xfId="0"/>
    <cellStyle name="Normal 5 3 2 3 2 3" xfId="0"/>
    <cellStyle name="Normal 5 3 2 3 2 4" xfId="0"/>
    <cellStyle name="Normal 5 3 2 3 2 5" xfId="0"/>
    <cellStyle name="Normal 5 3 2 3 2 6" xfId="0"/>
    <cellStyle name="Normal 5 3 2 3 3" xfId="0"/>
    <cellStyle name="Normal 5 3 2 3 3 2" xfId="0"/>
    <cellStyle name="Normal 5 3 2 3 3 3" xfId="0"/>
    <cellStyle name="Normal 5 3 2 3 4" xfId="0"/>
    <cellStyle name="Normal 5 3 2 3 5" xfId="0"/>
    <cellStyle name="Normal 5 3 2 3 6" xfId="0"/>
    <cellStyle name="Normal 5 3 2 3 7" xfId="0"/>
    <cellStyle name="Normal 5 3 2 4" xfId="0"/>
    <cellStyle name="Normal 5 3 2 4 2" xfId="0"/>
    <cellStyle name="Normal 5 3 2 4 2 2" xfId="0"/>
    <cellStyle name="Normal 5 3 2 4 2 3" xfId="0"/>
    <cellStyle name="Normal 5 3 2 4 3" xfId="0"/>
    <cellStyle name="Normal 5 3 2 4 4" xfId="0"/>
    <cellStyle name="Normal 5 3 2 4 5" xfId="0"/>
    <cellStyle name="Normal 5 3 2 4 6" xfId="0"/>
    <cellStyle name="Normal 5 3 2 5" xfId="0"/>
    <cellStyle name="Normal 5 3 2 5 2" xfId="0"/>
    <cellStyle name="Normal 5 3 2 5 2 2" xfId="0"/>
    <cellStyle name="Normal 5 3 2 5 2 3" xfId="0"/>
    <cellStyle name="Normal 5 3 2 5 3" xfId="0"/>
    <cellStyle name="Normal 5 3 2 5 4" xfId="0"/>
    <cellStyle name="Normal 5 3 2 5 5" xfId="0"/>
    <cellStyle name="Normal 5 3 2 5 6" xfId="0"/>
    <cellStyle name="Normal 5 3 2 6" xfId="0"/>
    <cellStyle name="Normal 5 3 2 6 2" xfId="0"/>
    <cellStyle name="Normal 5 3 2 6 2 2" xfId="0"/>
    <cellStyle name="Normal 5 3 2 6 2 3" xfId="0"/>
    <cellStyle name="Normal 5 3 2 6 3" xfId="0"/>
    <cellStyle name="Normal 5 3 2 6 4" xfId="0"/>
    <cellStyle name="Normal 5 3 2 6 5" xfId="0"/>
    <cellStyle name="Normal 5 3 2 7" xfId="0"/>
    <cellStyle name="Normal 5 3 2 7 2" xfId="0"/>
    <cellStyle name="Normal 5 3 2 7 3" xfId="0"/>
    <cellStyle name="Normal 5 3 2 8" xfId="0"/>
    <cellStyle name="Normal 5 3 2 9" xfId="0"/>
    <cellStyle name="Normal 5 3 3" xfId="0"/>
    <cellStyle name="Normal 5 3 3 10" xfId="0"/>
    <cellStyle name="Normal 5 3 3 11" xfId="0"/>
    <cellStyle name="Normal 5 3 3 2" xfId="0"/>
    <cellStyle name="Normal 5 3 3 2 2" xfId="0"/>
    <cellStyle name="Normal 5 3 3 2 2 2" xfId="0"/>
    <cellStyle name="Normal 5 3 3 2 2 2 2" xfId="0"/>
    <cellStyle name="Normal 5 3 3 2 2 2 2 2" xfId="0"/>
    <cellStyle name="Normal 5 3 3 2 2 2 2 3" xfId="0"/>
    <cellStyle name="Normal 5 3 3 2 2 2 3" xfId="0"/>
    <cellStyle name="Normal 5 3 3 2 2 2 4" xfId="0"/>
    <cellStyle name="Normal 5 3 3 2 2 2 5" xfId="0"/>
    <cellStyle name="Normal 5 3 3 2 2 2 6" xfId="0"/>
    <cellStyle name="Normal 5 3 3 2 2 3" xfId="0"/>
    <cellStyle name="Normal 5 3 3 2 2 3 2" xfId="0"/>
    <cellStyle name="Normal 5 3 3 2 2 3 3" xfId="0"/>
    <cellStyle name="Normal 5 3 3 2 2 4" xfId="0"/>
    <cellStyle name="Normal 5 3 3 2 2 5" xfId="0"/>
    <cellStyle name="Normal 5 3 3 2 2 6" xfId="0"/>
    <cellStyle name="Normal 5 3 3 2 2 7" xfId="0"/>
    <cellStyle name="Normal 5 3 3 2 3" xfId="0"/>
    <cellStyle name="Normal 5 3 3 2 3 2" xfId="0"/>
    <cellStyle name="Normal 5 3 3 2 3 2 2" xfId="0"/>
    <cellStyle name="Normal 5 3 3 2 3 2 3" xfId="0"/>
    <cellStyle name="Normal 5 3 3 2 3 3" xfId="0"/>
    <cellStyle name="Normal 5 3 3 2 3 4" xfId="0"/>
    <cellStyle name="Normal 5 3 3 2 3 5" xfId="0"/>
    <cellStyle name="Normal 5 3 3 2 3 6" xfId="0"/>
    <cellStyle name="Normal 5 3 3 2 4" xfId="0"/>
    <cellStyle name="Normal 5 3 3 2 4 2" xfId="0"/>
    <cellStyle name="Normal 5 3 3 2 4 3" xfId="0"/>
    <cellStyle name="Normal 5 3 3 2 5" xfId="0"/>
    <cellStyle name="Normal 5 3 3 2 6" xfId="0"/>
    <cellStyle name="Normal 5 3 3 2 7" xfId="0"/>
    <cellStyle name="Normal 5 3 3 2 8" xfId="0"/>
    <cellStyle name="Normal 5 3 3 3" xfId="0"/>
    <cellStyle name="Normal 5 3 3 3 2" xfId="0"/>
    <cellStyle name="Normal 5 3 3 3 2 2" xfId="0"/>
    <cellStyle name="Normal 5 3 3 3 2 2 2" xfId="0"/>
    <cellStyle name="Normal 5 3 3 3 2 2 3" xfId="0"/>
    <cellStyle name="Normal 5 3 3 3 2 3" xfId="0"/>
    <cellStyle name="Normal 5 3 3 3 2 4" xfId="0"/>
    <cellStyle name="Normal 5 3 3 3 2 5" xfId="0"/>
    <cellStyle name="Normal 5 3 3 3 2 6" xfId="0"/>
    <cellStyle name="Normal 5 3 3 3 3" xfId="0"/>
    <cellStyle name="Normal 5 3 3 3 3 2" xfId="0"/>
    <cellStyle name="Normal 5 3 3 3 3 3" xfId="0"/>
    <cellStyle name="Normal 5 3 3 3 4" xfId="0"/>
    <cellStyle name="Normal 5 3 3 3 5" xfId="0"/>
    <cellStyle name="Normal 5 3 3 3 6" xfId="0"/>
    <cellStyle name="Normal 5 3 3 3 7" xfId="0"/>
    <cellStyle name="Normal 5 3 3 4" xfId="0"/>
    <cellStyle name="Normal 5 3 3 4 2" xfId="0"/>
    <cellStyle name="Normal 5 3 3 4 2 2" xfId="0"/>
    <cellStyle name="Normal 5 3 3 4 2 3" xfId="0"/>
    <cellStyle name="Normal 5 3 3 4 3" xfId="0"/>
    <cellStyle name="Normal 5 3 3 4 4" xfId="0"/>
    <cellStyle name="Normal 5 3 3 4 5" xfId="0"/>
    <cellStyle name="Normal 5 3 3 4 6" xfId="0"/>
    <cellStyle name="Normal 5 3 3 5" xfId="0"/>
    <cellStyle name="Normal 5 3 3 5 2" xfId="0"/>
    <cellStyle name="Normal 5 3 3 5 2 2" xfId="0"/>
    <cellStyle name="Normal 5 3 3 5 2 3" xfId="0"/>
    <cellStyle name="Normal 5 3 3 5 3" xfId="0"/>
    <cellStyle name="Normal 5 3 3 5 4" xfId="0"/>
    <cellStyle name="Normal 5 3 3 5 5" xfId="0"/>
    <cellStyle name="Normal 5 3 3 5 6" xfId="0"/>
    <cellStyle name="Normal 5 3 3 6" xfId="0"/>
    <cellStyle name="Normal 5 3 3 6 2" xfId="0"/>
    <cellStyle name="Normal 5 3 3 6 2 2" xfId="0"/>
    <cellStyle name="Normal 5 3 3 6 2 3" xfId="0"/>
    <cellStyle name="Normal 5 3 3 6 3" xfId="0"/>
    <cellStyle name="Normal 5 3 3 6 4" xfId="0"/>
    <cellStyle name="Normal 5 3 3 6 5" xfId="0"/>
    <cellStyle name="Normal 5 3 3 7" xfId="0"/>
    <cellStyle name="Normal 5 3 3 7 2" xfId="0"/>
    <cellStyle name="Normal 5 3 3 7 3" xfId="0"/>
    <cellStyle name="Normal 5 3 3 8" xfId="0"/>
    <cellStyle name="Normal 5 3 3 9" xfId="0"/>
    <cellStyle name="Normal 5 3 4" xfId="0"/>
    <cellStyle name="Normal 5 3 4 2" xfId="0"/>
    <cellStyle name="Normal 5 3 4 2 2" xfId="0"/>
    <cellStyle name="Normal 5 3 4 2 2 2" xfId="0"/>
    <cellStyle name="Normal 5 3 4 2 2 2 2" xfId="0"/>
    <cellStyle name="Normal 5 3 4 2 2 2 3" xfId="0"/>
    <cellStyle name="Normal 5 3 4 2 2 3" xfId="0"/>
    <cellStyle name="Normal 5 3 4 2 2 4" xfId="0"/>
    <cellStyle name="Normal 5 3 4 2 2 5" xfId="0"/>
    <cellStyle name="Normal 5 3 4 2 2 6" xfId="0"/>
    <cellStyle name="Normal 5 3 4 2 3" xfId="0"/>
    <cellStyle name="Normal 5 3 4 2 3 2" xfId="0"/>
    <cellStyle name="Normal 5 3 4 2 3 3" xfId="0"/>
    <cellStyle name="Normal 5 3 4 2 4" xfId="0"/>
    <cellStyle name="Normal 5 3 4 2 5" xfId="0"/>
    <cellStyle name="Normal 5 3 4 2 6" xfId="0"/>
    <cellStyle name="Normal 5 3 4 2 7" xfId="0"/>
    <cellStyle name="Normal 5 3 4 3" xfId="0"/>
    <cellStyle name="Normal 5 3 4 3 2" xfId="0"/>
    <cellStyle name="Normal 5 3 4 3 2 2" xfId="0"/>
    <cellStyle name="Normal 5 3 4 3 2 3" xfId="0"/>
    <cellStyle name="Normal 5 3 4 3 3" xfId="0"/>
    <cellStyle name="Normal 5 3 4 3 4" xfId="0"/>
    <cellStyle name="Normal 5 3 4 3 5" xfId="0"/>
    <cellStyle name="Normal 5 3 4 3 6" xfId="0"/>
    <cellStyle name="Normal 5 3 4 4" xfId="0"/>
    <cellStyle name="Normal 5 3 4 4 2" xfId="0"/>
    <cellStyle name="Normal 5 3 4 4 3" xfId="0"/>
    <cellStyle name="Normal 5 3 4 5" xfId="0"/>
    <cellStyle name="Normal 5 3 4 6" xfId="0"/>
    <cellStyle name="Normal 5 3 4 7" xfId="0"/>
    <cellStyle name="Normal 5 3 4 8" xfId="0"/>
    <cellStyle name="Normal 5 3 5" xfId="0"/>
    <cellStyle name="Normal 5 3 5 2" xfId="0"/>
    <cellStyle name="Normal 5 3 5 2 2" xfId="0"/>
    <cellStyle name="Normal 5 3 5 2 2 2" xfId="0"/>
    <cellStyle name="Normal 5 3 5 2 2 2 2" xfId="0"/>
    <cellStyle name="Normal 5 3 5 2 2 2 3" xfId="0"/>
    <cellStyle name="Normal 5 3 5 2 2 3" xfId="0"/>
    <cellStyle name="Normal 5 3 5 2 2 4" xfId="0"/>
    <cellStyle name="Normal 5 3 5 2 2 5" xfId="0"/>
    <cellStyle name="Normal 5 3 5 2 2 6" xfId="0"/>
    <cellStyle name="Normal 5 3 5 2 3" xfId="0"/>
    <cellStyle name="Normal 5 3 5 2 3 2" xfId="0"/>
    <cellStyle name="Normal 5 3 5 2 3 3" xfId="0"/>
    <cellStyle name="Normal 5 3 5 2 4" xfId="0"/>
    <cellStyle name="Normal 5 3 5 2 5" xfId="0"/>
    <cellStyle name="Normal 5 3 5 2 6" xfId="0"/>
    <cellStyle name="Normal 5 3 5 2 7" xfId="0"/>
    <cellStyle name="Normal 5 3 5 3" xfId="0"/>
    <cellStyle name="Normal 5 3 5 3 2" xfId="0"/>
    <cellStyle name="Normal 5 3 5 3 2 2" xfId="0"/>
    <cellStyle name="Normal 5 3 5 3 2 3" xfId="0"/>
    <cellStyle name="Normal 5 3 5 3 3" xfId="0"/>
    <cellStyle name="Normal 5 3 5 3 4" xfId="0"/>
    <cellStyle name="Normal 5 3 5 3 5" xfId="0"/>
    <cellStyle name="Normal 5 3 5 3 6" xfId="0"/>
    <cellStyle name="Normal 5 3 5 4" xfId="0"/>
    <cellStyle name="Normal 5 3 5 4 2" xfId="0"/>
    <cellStyle name="Normal 5 3 5 4 3" xfId="0"/>
    <cellStyle name="Normal 5 3 5 5" xfId="0"/>
    <cellStyle name="Normal 5 3 5 6" xfId="0"/>
    <cellStyle name="Normal 5 3 5 7" xfId="0"/>
    <cellStyle name="Normal 5 3 5 8" xfId="0"/>
    <cellStyle name="Normal 5 3 6" xfId="0"/>
    <cellStyle name="Normal 5 3 6 2" xfId="0"/>
    <cellStyle name="Normal 5 3 6 2 2" xfId="0"/>
    <cellStyle name="Normal 5 3 6 2 2 2" xfId="0"/>
    <cellStyle name="Normal 5 3 6 2 2 2 2" xfId="0"/>
    <cellStyle name="Normal 5 3 6 2 2 2 3" xfId="0"/>
    <cellStyle name="Normal 5 3 6 2 2 3" xfId="0"/>
    <cellStyle name="Normal 5 3 6 2 2 4" xfId="0"/>
    <cellStyle name="Normal 5 3 6 2 2 5" xfId="0"/>
    <cellStyle name="Normal 5 3 6 2 2 6" xfId="0"/>
    <cellStyle name="Normal 5 3 6 2 3" xfId="0"/>
    <cellStyle name="Normal 5 3 6 2 3 2" xfId="0"/>
    <cellStyle name="Normal 5 3 6 2 3 3" xfId="0"/>
    <cellStyle name="Normal 5 3 6 2 4" xfId="0"/>
    <cellStyle name="Normal 5 3 6 2 5" xfId="0"/>
    <cellStyle name="Normal 5 3 6 2 6" xfId="0"/>
    <cellStyle name="Normal 5 3 6 2 7" xfId="0"/>
    <cellStyle name="Normal 5 3 6 3" xfId="0"/>
    <cellStyle name="Normal 5 3 6 3 2" xfId="0"/>
    <cellStyle name="Normal 5 3 6 3 2 2" xfId="0"/>
    <cellStyle name="Normal 5 3 6 3 2 3" xfId="0"/>
    <cellStyle name="Normal 5 3 6 3 3" xfId="0"/>
    <cellStyle name="Normal 5 3 6 3 4" xfId="0"/>
    <cellStyle name="Normal 5 3 6 3 5" xfId="0"/>
    <cellStyle name="Normal 5 3 6 3 6" xfId="0"/>
    <cellStyle name="Normal 5 3 6 4" xfId="0"/>
    <cellStyle name="Normal 5 3 6 4 2" xfId="0"/>
    <cellStyle name="Normal 5 3 6 4 3" xfId="0"/>
    <cellStyle name="Normal 5 3 6 5" xfId="0"/>
    <cellStyle name="Normal 5 3 6 6" xfId="0"/>
    <cellStyle name="Normal 5 3 6 7" xfId="0"/>
    <cellStyle name="Normal 5 3 6 8" xfId="0"/>
    <cellStyle name="Normal 5 3 7" xfId="0"/>
    <cellStyle name="Normal 5 3 7 2" xfId="0"/>
    <cellStyle name="Normal 5 3 7 2 2" xfId="0"/>
    <cellStyle name="Normal 5 3 7 2 2 2" xfId="0"/>
    <cellStyle name="Normal 5 3 7 2 2 3" xfId="0"/>
    <cellStyle name="Normal 5 3 7 2 3" xfId="0"/>
    <cellStyle name="Normal 5 3 7 2 4" xfId="0"/>
    <cellStyle name="Normal 5 3 7 2 5" xfId="0"/>
    <cellStyle name="Normal 5 3 7 2 6" xfId="0"/>
    <cellStyle name="Normal 5 3 7 3" xfId="0"/>
    <cellStyle name="Normal 5 3 7 3 2" xfId="0"/>
    <cellStyle name="Normal 5 3 7 3 3" xfId="0"/>
    <cellStyle name="Normal 5 3 7 4" xfId="0"/>
    <cellStyle name="Normal 5 3 7 5" xfId="0"/>
    <cellStyle name="Normal 5 3 7 6" xfId="0"/>
    <cellStyle name="Normal 5 3 7 7" xfId="0"/>
    <cellStyle name="Normal 5 3 8" xfId="0"/>
    <cellStyle name="Normal 5 3 8 2" xfId="0"/>
    <cellStyle name="Normal 5 3 8 2 2" xfId="0"/>
    <cellStyle name="Normal 5 3 8 2 3" xfId="0"/>
    <cellStyle name="Normal 5 3 8 3" xfId="0"/>
    <cellStyle name="Normal 5 3 8 4" xfId="0"/>
    <cellStyle name="Normal 5 3 8 5" xfId="0"/>
    <cellStyle name="Normal 5 3 8 6" xfId="0"/>
    <cellStyle name="Normal 5 3 9" xfId="0"/>
    <cellStyle name="Normal 5 3 9 2" xfId="0"/>
    <cellStyle name="Normal 5 3 9 2 2" xfId="0"/>
    <cellStyle name="Normal 5 3 9 2 3" xfId="0"/>
    <cellStyle name="Normal 5 3 9 3" xfId="0"/>
    <cellStyle name="Normal 5 3 9 4" xfId="0"/>
    <cellStyle name="Normal 5 3 9 5" xfId="0"/>
    <cellStyle name="Normal 5 3 9 6" xfId="0"/>
    <cellStyle name="Normal 5 4" xfId="0"/>
    <cellStyle name="Normal 5 4 10" xfId="0"/>
    <cellStyle name="Normal 5 4 10 2" xfId="0"/>
    <cellStyle name="Normal 5 4 10 2 2" xfId="0"/>
    <cellStyle name="Normal 5 4 10 2 3" xfId="0"/>
    <cellStyle name="Normal 5 4 10 3" xfId="0"/>
    <cellStyle name="Normal 5 4 10 4" xfId="0"/>
    <cellStyle name="Normal 5 4 10 5" xfId="0"/>
    <cellStyle name="Normal 5 4 10 6" xfId="0"/>
    <cellStyle name="Normal 5 4 11" xfId="0"/>
    <cellStyle name="Normal 5 4 11 2" xfId="0"/>
    <cellStyle name="Normal 5 4 11 2 2" xfId="0"/>
    <cellStyle name="Normal 5 4 11 2 3" xfId="0"/>
    <cellStyle name="Normal 5 4 11 3" xfId="0"/>
    <cellStyle name="Normal 5 4 11 4" xfId="0"/>
    <cellStyle name="Normal 5 4 11 5" xfId="0"/>
    <cellStyle name="Normal 5 4 12" xfId="0"/>
    <cellStyle name="Normal 5 4 12 2" xfId="0"/>
    <cellStyle name="Normal 5 4 12 3" xfId="0"/>
    <cellStyle name="Normal 5 4 12 4" xfId="0"/>
    <cellStyle name="Normal 5 4 13" xfId="0"/>
    <cellStyle name="Normal 5 4 14" xfId="0"/>
    <cellStyle name="Normal 5 4 15" xfId="0"/>
    <cellStyle name="Normal 5 4 16" xfId="0"/>
    <cellStyle name="Normal 5 4 2" xfId="0"/>
    <cellStyle name="Normal 5 4 2 10" xfId="0"/>
    <cellStyle name="Normal 5 4 2 11" xfId="0"/>
    <cellStyle name="Normal 5 4 2 2" xfId="0"/>
    <cellStyle name="Normal 5 4 2 2 2" xfId="0"/>
    <cellStyle name="Normal 5 4 2 2 2 2" xfId="0"/>
    <cellStyle name="Normal 5 4 2 2 2 2 2" xfId="0"/>
    <cellStyle name="Normal 5 4 2 2 2 2 2 2" xfId="0"/>
    <cellStyle name="Normal 5 4 2 2 2 2 2 3" xfId="0"/>
    <cellStyle name="Normal 5 4 2 2 2 2 3" xfId="0"/>
    <cellStyle name="Normal 5 4 2 2 2 2 4" xfId="0"/>
    <cellStyle name="Normal 5 4 2 2 2 2 5" xfId="0"/>
    <cellStyle name="Normal 5 4 2 2 2 2 6" xfId="0"/>
    <cellStyle name="Normal 5 4 2 2 2 3" xfId="0"/>
    <cellStyle name="Normal 5 4 2 2 2 3 2" xfId="0"/>
    <cellStyle name="Normal 5 4 2 2 2 3 3" xfId="0"/>
    <cellStyle name="Normal 5 4 2 2 2 4" xfId="0"/>
    <cellStyle name="Normal 5 4 2 2 2 5" xfId="0"/>
    <cellStyle name="Normal 5 4 2 2 2 6" xfId="0"/>
    <cellStyle name="Normal 5 4 2 2 2 7" xfId="0"/>
    <cellStyle name="Normal 5 4 2 2 3" xfId="0"/>
    <cellStyle name="Normal 5 4 2 2 3 2" xfId="0"/>
    <cellStyle name="Normal 5 4 2 2 3 2 2" xfId="0"/>
    <cellStyle name="Normal 5 4 2 2 3 2 3" xfId="0"/>
    <cellStyle name="Normal 5 4 2 2 3 3" xfId="0"/>
    <cellStyle name="Normal 5 4 2 2 3 4" xfId="0"/>
    <cellStyle name="Normal 5 4 2 2 3 5" xfId="0"/>
    <cellStyle name="Normal 5 4 2 2 3 6" xfId="0"/>
    <cellStyle name="Normal 5 4 2 2 4" xfId="0"/>
    <cellStyle name="Normal 5 4 2 2 4 2" xfId="0"/>
    <cellStyle name="Normal 5 4 2 2 4 3" xfId="0"/>
    <cellStyle name="Normal 5 4 2 2 5" xfId="0"/>
    <cellStyle name="Normal 5 4 2 2 6" xfId="0"/>
    <cellStyle name="Normal 5 4 2 2 7" xfId="0"/>
    <cellStyle name="Normal 5 4 2 2 8" xfId="0"/>
    <cellStyle name="Normal 5 4 2 3" xfId="0"/>
    <cellStyle name="Normal 5 4 2 3 2" xfId="0"/>
    <cellStyle name="Normal 5 4 2 3 2 2" xfId="0"/>
    <cellStyle name="Normal 5 4 2 3 2 2 2" xfId="0"/>
    <cellStyle name="Normal 5 4 2 3 2 2 3" xfId="0"/>
    <cellStyle name="Normal 5 4 2 3 2 3" xfId="0"/>
    <cellStyle name="Normal 5 4 2 3 2 4" xfId="0"/>
    <cellStyle name="Normal 5 4 2 3 2 5" xfId="0"/>
    <cellStyle name="Normal 5 4 2 3 2 6" xfId="0"/>
    <cellStyle name="Normal 5 4 2 3 3" xfId="0"/>
    <cellStyle name="Normal 5 4 2 3 3 2" xfId="0"/>
    <cellStyle name="Normal 5 4 2 3 3 3" xfId="0"/>
    <cellStyle name="Normal 5 4 2 3 4" xfId="0"/>
    <cellStyle name="Normal 5 4 2 3 5" xfId="0"/>
    <cellStyle name="Normal 5 4 2 3 6" xfId="0"/>
    <cellStyle name="Normal 5 4 2 3 7" xfId="0"/>
    <cellStyle name="Normal 5 4 2 4" xfId="0"/>
    <cellStyle name="Normal 5 4 2 4 2" xfId="0"/>
    <cellStyle name="Normal 5 4 2 4 2 2" xfId="0"/>
    <cellStyle name="Normal 5 4 2 4 2 3" xfId="0"/>
    <cellStyle name="Normal 5 4 2 4 3" xfId="0"/>
    <cellStyle name="Normal 5 4 2 4 4" xfId="0"/>
    <cellStyle name="Normal 5 4 2 4 5" xfId="0"/>
    <cellStyle name="Normal 5 4 2 4 6" xfId="0"/>
    <cellStyle name="Normal 5 4 2 5" xfId="0"/>
    <cellStyle name="Normal 5 4 2 5 2" xfId="0"/>
    <cellStyle name="Normal 5 4 2 5 2 2" xfId="0"/>
    <cellStyle name="Normal 5 4 2 5 2 3" xfId="0"/>
    <cellStyle name="Normal 5 4 2 5 3" xfId="0"/>
    <cellStyle name="Normal 5 4 2 5 4" xfId="0"/>
    <cellStyle name="Normal 5 4 2 5 5" xfId="0"/>
    <cellStyle name="Normal 5 4 2 5 6" xfId="0"/>
    <cellStyle name="Normal 5 4 2 6" xfId="0"/>
    <cellStyle name="Normal 5 4 2 6 2" xfId="0"/>
    <cellStyle name="Normal 5 4 2 6 2 2" xfId="0"/>
    <cellStyle name="Normal 5 4 2 6 2 3" xfId="0"/>
    <cellStyle name="Normal 5 4 2 6 3" xfId="0"/>
    <cellStyle name="Normal 5 4 2 6 4" xfId="0"/>
    <cellStyle name="Normal 5 4 2 6 5" xfId="0"/>
    <cellStyle name="Normal 5 4 2 7" xfId="0"/>
    <cellStyle name="Normal 5 4 2 7 2" xfId="0"/>
    <cellStyle name="Normal 5 4 2 7 3" xfId="0"/>
    <cellStyle name="Normal 5 4 2 8" xfId="0"/>
    <cellStyle name="Normal 5 4 2 9" xfId="0"/>
    <cellStyle name="Normal 5 4 3" xfId="0"/>
    <cellStyle name="Normal 5 4 3 10" xfId="0"/>
    <cellStyle name="Normal 5 4 3 11" xfId="0"/>
    <cellStyle name="Normal 5 4 3 2" xfId="0"/>
    <cellStyle name="Normal 5 4 3 2 2" xfId="0"/>
    <cellStyle name="Normal 5 4 3 2 2 2" xfId="0"/>
    <cellStyle name="Normal 5 4 3 2 2 2 2" xfId="0"/>
    <cellStyle name="Normal 5 4 3 2 2 2 2 2" xfId="0"/>
    <cellStyle name="Normal 5 4 3 2 2 2 2 3" xfId="0"/>
    <cellStyle name="Normal 5 4 3 2 2 2 3" xfId="0"/>
    <cellStyle name="Normal 5 4 3 2 2 2 4" xfId="0"/>
    <cellStyle name="Normal 5 4 3 2 2 2 5" xfId="0"/>
    <cellStyle name="Normal 5 4 3 2 2 2 6" xfId="0"/>
    <cellStyle name="Normal 5 4 3 2 2 3" xfId="0"/>
    <cellStyle name="Normal 5 4 3 2 2 3 2" xfId="0"/>
    <cellStyle name="Normal 5 4 3 2 2 3 3" xfId="0"/>
    <cellStyle name="Normal 5 4 3 2 2 4" xfId="0"/>
    <cellStyle name="Normal 5 4 3 2 2 5" xfId="0"/>
    <cellStyle name="Normal 5 4 3 2 2 6" xfId="0"/>
    <cellStyle name="Normal 5 4 3 2 2 7" xfId="0"/>
    <cellStyle name="Normal 5 4 3 2 3" xfId="0"/>
    <cellStyle name="Normal 5 4 3 2 3 2" xfId="0"/>
    <cellStyle name="Normal 5 4 3 2 3 2 2" xfId="0"/>
    <cellStyle name="Normal 5 4 3 2 3 2 3" xfId="0"/>
    <cellStyle name="Normal 5 4 3 2 3 3" xfId="0"/>
    <cellStyle name="Normal 5 4 3 2 3 4" xfId="0"/>
    <cellStyle name="Normal 5 4 3 2 3 5" xfId="0"/>
    <cellStyle name="Normal 5 4 3 2 3 6" xfId="0"/>
    <cellStyle name="Normal 5 4 3 2 4" xfId="0"/>
    <cellStyle name="Normal 5 4 3 2 4 2" xfId="0"/>
    <cellStyle name="Normal 5 4 3 2 4 3" xfId="0"/>
    <cellStyle name="Normal 5 4 3 2 5" xfId="0"/>
    <cellStyle name="Normal 5 4 3 2 6" xfId="0"/>
    <cellStyle name="Normal 5 4 3 2 7" xfId="0"/>
    <cellStyle name="Normal 5 4 3 2 8" xfId="0"/>
    <cellStyle name="Normal 5 4 3 3" xfId="0"/>
    <cellStyle name="Normal 5 4 3 3 2" xfId="0"/>
    <cellStyle name="Normal 5 4 3 3 2 2" xfId="0"/>
    <cellStyle name="Normal 5 4 3 3 2 2 2" xfId="0"/>
    <cellStyle name="Normal 5 4 3 3 2 2 3" xfId="0"/>
    <cellStyle name="Normal 5 4 3 3 2 3" xfId="0"/>
    <cellStyle name="Normal 5 4 3 3 2 4" xfId="0"/>
    <cellStyle name="Normal 5 4 3 3 2 5" xfId="0"/>
    <cellStyle name="Normal 5 4 3 3 2 6" xfId="0"/>
    <cellStyle name="Normal 5 4 3 3 3" xfId="0"/>
    <cellStyle name="Normal 5 4 3 3 3 2" xfId="0"/>
    <cellStyle name="Normal 5 4 3 3 3 3" xfId="0"/>
    <cellStyle name="Normal 5 4 3 3 4" xfId="0"/>
    <cellStyle name="Normal 5 4 3 3 5" xfId="0"/>
    <cellStyle name="Normal 5 4 3 3 6" xfId="0"/>
    <cellStyle name="Normal 5 4 3 3 7" xfId="0"/>
    <cellStyle name="Normal 5 4 3 4" xfId="0"/>
    <cellStyle name="Normal 5 4 3 4 2" xfId="0"/>
    <cellStyle name="Normal 5 4 3 4 2 2" xfId="0"/>
    <cellStyle name="Normal 5 4 3 4 2 3" xfId="0"/>
    <cellStyle name="Normal 5 4 3 4 3" xfId="0"/>
    <cellStyle name="Normal 5 4 3 4 4" xfId="0"/>
    <cellStyle name="Normal 5 4 3 4 5" xfId="0"/>
    <cellStyle name="Normal 5 4 3 4 6" xfId="0"/>
    <cellStyle name="Normal 5 4 3 5" xfId="0"/>
    <cellStyle name="Normal 5 4 3 5 2" xfId="0"/>
    <cellStyle name="Normal 5 4 3 5 2 2" xfId="0"/>
    <cellStyle name="Normal 5 4 3 5 2 3" xfId="0"/>
    <cellStyle name="Normal 5 4 3 5 3" xfId="0"/>
    <cellStyle name="Normal 5 4 3 5 4" xfId="0"/>
    <cellStyle name="Normal 5 4 3 5 5" xfId="0"/>
    <cellStyle name="Normal 5 4 3 5 6" xfId="0"/>
    <cellStyle name="Normal 5 4 3 6" xfId="0"/>
    <cellStyle name="Normal 5 4 3 6 2" xfId="0"/>
    <cellStyle name="Normal 5 4 3 6 2 2" xfId="0"/>
    <cellStyle name="Normal 5 4 3 6 2 3" xfId="0"/>
    <cellStyle name="Normal 5 4 3 6 3" xfId="0"/>
    <cellStyle name="Normal 5 4 3 6 4" xfId="0"/>
    <cellStyle name="Normal 5 4 3 6 5" xfId="0"/>
    <cellStyle name="Normal 5 4 3 7" xfId="0"/>
    <cellStyle name="Normal 5 4 3 7 2" xfId="0"/>
    <cellStyle name="Normal 5 4 3 7 3" xfId="0"/>
    <cellStyle name="Normal 5 4 3 8" xfId="0"/>
    <cellStyle name="Normal 5 4 3 9" xfId="0"/>
    <cellStyle name="Normal 5 4 4" xfId="0"/>
    <cellStyle name="Normal 5 4 4 2" xfId="0"/>
    <cellStyle name="Normal 5 4 4 2 2" xfId="0"/>
    <cellStyle name="Normal 5 4 4 2 2 2" xfId="0"/>
    <cellStyle name="Normal 5 4 4 2 2 2 2" xfId="0"/>
    <cellStyle name="Normal 5 4 4 2 2 2 3" xfId="0"/>
    <cellStyle name="Normal 5 4 4 2 2 3" xfId="0"/>
    <cellStyle name="Normal 5 4 4 2 2 4" xfId="0"/>
    <cellStyle name="Normal 5 4 4 2 2 5" xfId="0"/>
    <cellStyle name="Normal 5 4 4 2 2 6" xfId="0"/>
    <cellStyle name="Normal 5 4 4 2 3" xfId="0"/>
    <cellStyle name="Normal 5 4 4 2 3 2" xfId="0"/>
    <cellStyle name="Normal 5 4 4 2 3 3" xfId="0"/>
    <cellStyle name="Normal 5 4 4 2 4" xfId="0"/>
    <cellStyle name="Normal 5 4 4 2 5" xfId="0"/>
    <cellStyle name="Normal 5 4 4 2 6" xfId="0"/>
    <cellStyle name="Normal 5 4 4 2 7" xfId="0"/>
    <cellStyle name="Normal 5 4 4 3" xfId="0"/>
    <cellStyle name="Normal 5 4 4 3 2" xfId="0"/>
    <cellStyle name="Normal 5 4 4 3 2 2" xfId="0"/>
    <cellStyle name="Normal 5 4 4 3 2 3" xfId="0"/>
    <cellStyle name="Normal 5 4 4 3 3" xfId="0"/>
    <cellStyle name="Normal 5 4 4 3 4" xfId="0"/>
    <cellStyle name="Normal 5 4 4 3 5" xfId="0"/>
    <cellStyle name="Normal 5 4 4 3 6" xfId="0"/>
    <cellStyle name="Normal 5 4 4 4" xfId="0"/>
    <cellStyle name="Normal 5 4 4 4 2" xfId="0"/>
    <cellStyle name="Normal 5 4 4 4 3" xfId="0"/>
    <cellStyle name="Normal 5 4 4 5" xfId="0"/>
    <cellStyle name="Normal 5 4 4 6" xfId="0"/>
    <cellStyle name="Normal 5 4 4 7" xfId="0"/>
    <cellStyle name="Normal 5 4 4 8" xfId="0"/>
    <cellStyle name="Normal 5 4 5" xfId="0"/>
    <cellStyle name="Normal 5 4 5 2" xfId="0"/>
    <cellStyle name="Normal 5 4 5 2 2" xfId="0"/>
    <cellStyle name="Normal 5 4 5 2 2 2" xfId="0"/>
    <cellStyle name="Normal 5 4 5 2 2 2 2" xfId="0"/>
    <cellStyle name="Normal 5 4 5 2 2 2 3" xfId="0"/>
    <cellStyle name="Normal 5 4 5 2 2 3" xfId="0"/>
    <cellStyle name="Normal 5 4 5 2 2 4" xfId="0"/>
    <cellStyle name="Normal 5 4 5 2 2 5" xfId="0"/>
    <cellStyle name="Normal 5 4 5 2 2 6" xfId="0"/>
    <cellStyle name="Normal 5 4 5 2 3" xfId="0"/>
    <cellStyle name="Normal 5 4 5 2 3 2" xfId="0"/>
    <cellStyle name="Normal 5 4 5 2 3 3" xfId="0"/>
    <cellStyle name="Normal 5 4 5 2 4" xfId="0"/>
    <cellStyle name="Normal 5 4 5 2 5" xfId="0"/>
    <cellStyle name="Normal 5 4 5 2 6" xfId="0"/>
    <cellStyle name="Normal 5 4 5 2 7" xfId="0"/>
    <cellStyle name="Normal 5 4 5 3" xfId="0"/>
    <cellStyle name="Normal 5 4 5 3 2" xfId="0"/>
    <cellStyle name="Normal 5 4 5 3 2 2" xfId="0"/>
    <cellStyle name="Normal 5 4 5 3 2 3" xfId="0"/>
    <cellStyle name="Normal 5 4 5 3 3" xfId="0"/>
    <cellStyle name="Normal 5 4 5 3 4" xfId="0"/>
    <cellStyle name="Normal 5 4 5 3 5" xfId="0"/>
    <cellStyle name="Normal 5 4 5 3 6" xfId="0"/>
    <cellStyle name="Normal 5 4 5 4" xfId="0"/>
    <cellStyle name="Normal 5 4 5 4 2" xfId="0"/>
    <cellStyle name="Normal 5 4 5 4 3" xfId="0"/>
    <cellStyle name="Normal 5 4 5 5" xfId="0"/>
    <cellStyle name="Normal 5 4 5 6" xfId="0"/>
    <cellStyle name="Normal 5 4 5 7" xfId="0"/>
    <cellStyle name="Normal 5 4 5 8" xfId="0"/>
    <cellStyle name="Normal 5 4 6" xfId="0"/>
    <cellStyle name="Normal 5 4 6 2" xfId="0"/>
    <cellStyle name="Normal 5 4 6 2 2" xfId="0"/>
    <cellStyle name="Normal 5 4 6 2 2 2" xfId="0"/>
    <cellStyle name="Normal 5 4 6 2 2 2 2" xfId="0"/>
    <cellStyle name="Normal 5 4 6 2 2 2 3" xfId="0"/>
    <cellStyle name="Normal 5 4 6 2 2 3" xfId="0"/>
    <cellStyle name="Normal 5 4 6 2 2 4" xfId="0"/>
    <cellStyle name="Normal 5 4 6 2 2 5" xfId="0"/>
    <cellStyle name="Normal 5 4 6 2 2 6" xfId="0"/>
    <cellStyle name="Normal 5 4 6 2 3" xfId="0"/>
    <cellStyle name="Normal 5 4 6 2 3 2" xfId="0"/>
    <cellStyle name="Normal 5 4 6 2 3 3" xfId="0"/>
    <cellStyle name="Normal 5 4 6 2 4" xfId="0"/>
    <cellStyle name="Normal 5 4 6 2 5" xfId="0"/>
    <cellStyle name="Normal 5 4 6 2 6" xfId="0"/>
    <cellStyle name="Normal 5 4 6 2 7" xfId="0"/>
    <cellStyle name="Normal 5 4 6 3" xfId="0"/>
    <cellStyle name="Normal 5 4 6 3 2" xfId="0"/>
    <cellStyle name="Normal 5 4 6 3 2 2" xfId="0"/>
    <cellStyle name="Normal 5 4 6 3 2 3" xfId="0"/>
    <cellStyle name="Normal 5 4 6 3 3" xfId="0"/>
    <cellStyle name="Normal 5 4 6 3 4" xfId="0"/>
    <cellStyle name="Normal 5 4 6 3 5" xfId="0"/>
    <cellStyle name="Normal 5 4 6 3 6" xfId="0"/>
    <cellStyle name="Normal 5 4 6 4" xfId="0"/>
    <cellStyle name="Normal 5 4 6 4 2" xfId="0"/>
    <cellStyle name="Normal 5 4 6 4 3" xfId="0"/>
    <cellStyle name="Normal 5 4 6 5" xfId="0"/>
    <cellStyle name="Normal 5 4 6 6" xfId="0"/>
    <cellStyle name="Normal 5 4 6 7" xfId="0"/>
    <cellStyle name="Normal 5 4 6 8" xfId="0"/>
    <cellStyle name="Normal 5 4 7" xfId="0"/>
    <cellStyle name="Normal 5 4 7 2" xfId="0"/>
    <cellStyle name="Normal 5 4 7 2 2" xfId="0"/>
    <cellStyle name="Normal 5 4 7 2 2 2" xfId="0"/>
    <cellStyle name="Normal 5 4 7 2 2 3" xfId="0"/>
    <cellStyle name="Normal 5 4 7 2 3" xfId="0"/>
    <cellStyle name="Normal 5 4 7 2 4" xfId="0"/>
    <cellStyle name="Normal 5 4 7 2 5" xfId="0"/>
    <cellStyle name="Normal 5 4 7 2 6" xfId="0"/>
    <cellStyle name="Normal 5 4 7 3" xfId="0"/>
    <cellStyle name="Normal 5 4 7 3 2" xfId="0"/>
    <cellStyle name="Normal 5 4 7 3 3" xfId="0"/>
    <cellStyle name="Normal 5 4 7 4" xfId="0"/>
    <cellStyle name="Normal 5 4 7 5" xfId="0"/>
    <cellStyle name="Normal 5 4 7 6" xfId="0"/>
    <cellStyle name="Normal 5 4 7 7" xfId="0"/>
    <cellStyle name="Normal 5 4 8" xfId="0"/>
    <cellStyle name="Normal 5 4 8 2" xfId="0"/>
    <cellStyle name="Normal 5 4 8 2 2" xfId="0"/>
    <cellStyle name="Normal 5 4 8 2 3" xfId="0"/>
    <cellStyle name="Normal 5 4 8 3" xfId="0"/>
    <cellStyle name="Normal 5 4 8 4" xfId="0"/>
    <cellStyle name="Normal 5 4 8 5" xfId="0"/>
    <cellStyle name="Normal 5 4 8 6" xfId="0"/>
    <cellStyle name="Normal 5 4 9" xfId="0"/>
    <cellStyle name="Normal 5 4 9 2" xfId="0"/>
    <cellStyle name="Normal 5 4 9 2 2" xfId="0"/>
    <cellStyle name="Normal 5 4 9 2 3" xfId="0"/>
    <cellStyle name="Normal 5 4 9 3" xfId="0"/>
    <cellStyle name="Normal 5 4 9 4" xfId="0"/>
    <cellStyle name="Normal 5 4 9 5" xfId="0"/>
    <cellStyle name="Normal 5 4 9 6" xfId="0"/>
    <cellStyle name="Normal 5 5" xfId="0"/>
    <cellStyle name="Normal 5 5 10" xfId="0"/>
    <cellStyle name="Normal 5 5 11" xfId="0"/>
    <cellStyle name="Normal 5 5 2" xfId="0"/>
    <cellStyle name="Normal 5 5 2 2" xfId="0"/>
    <cellStyle name="Normal 5 5 2 2 2" xfId="0"/>
    <cellStyle name="Normal 5 5 2 2 2 2" xfId="0"/>
    <cellStyle name="Normal 5 5 2 2 2 2 2" xfId="0"/>
    <cellStyle name="Normal 5 5 2 2 2 2 3" xfId="0"/>
    <cellStyle name="Normal 5 5 2 2 2 3" xfId="0"/>
    <cellStyle name="Normal 5 5 2 2 2 4" xfId="0"/>
    <cellStyle name="Normal 5 5 2 2 2 5" xfId="0"/>
    <cellStyle name="Normal 5 5 2 2 2 6" xfId="0"/>
    <cellStyle name="Normal 5 5 2 2 3" xfId="0"/>
    <cellStyle name="Normal 5 5 2 2 3 2" xfId="0"/>
    <cellStyle name="Normal 5 5 2 2 3 3" xfId="0"/>
    <cellStyle name="Normal 5 5 2 2 4" xfId="0"/>
    <cellStyle name="Normal 5 5 2 2 5" xfId="0"/>
    <cellStyle name="Normal 5 5 2 2 6" xfId="0"/>
    <cellStyle name="Normal 5 5 2 2 7" xfId="0"/>
    <cellStyle name="Normal 5 5 2 3" xfId="0"/>
    <cellStyle name="Normal 5 5 2 3 2" xfId="0"/>
    <cellStyle name="Normal 5 5 2 3 2 2" xfId="0"/>
    <cellStyle name="Normal 5 5 2 3 2 3" xfId="0"/>
    <cellStyle name="Normal 5 5 2 3 3" xfId="0"/>
    <cellStyle name="Normal 5 5 2 3 4" xfId="0"/>
    <cellStyle name="Normal 5 5 2 3 5" xfId="0"/>
    <cellStyle name="Normal 5 5 2 3 6" xfId="0"/>
    <cellStyle name="Normal 5 5 2 4" xfId="0"/>
    <cellStyle name="Normal 5 5 2 4 2" xfId="0"/>
    <cellStyle name="Normal 5 5 2 4 3" xfId="0"/>
    <cellStyle name="Normal 5 5 2 5" xfId="0"/>
    <cellStyle name="Normal 5 5 2 6" xfId="0"/>
    <cellStyle name="Normal 5 5 2 7" xfId="0"/>
    <cellStyle name="Normal 5 5 2 8" xfId="0"/>
    <cellStyle name="Normal 5 5 3" xfId="0"/>
    <cellStyle name="Normal 5 5 3 2" xfId="0"/>
    <cellStyle name="Normal 5 5 3 2 2" xfId="0"/>
    <cellStyle name="Normal 5 5 3 2 2 2" xfId="0"/>
    <cellStyle name="Normal 5 5 3 2 2 3" xfId="0"/>
    <cellStyle name="Normal 5 5 3 2 3" xfId="0"/>
    <cellStyle name="Normal 5 5 3 2 4" xfId="0"/>
    <cellStyle name="Normal 5 5 3 2 5" xfId="0"/>
    <cellStyle name="Normal 5 5 3 2 6" xfId="0"/>
    <cellStyle name="Normal 5 5 3 3" xfId="0"/>
    <cellStyle name="Normal 5 5 3 3 2" xfId="0"/>
    <cellStyle name="Normal 5 5 3 3 3" xfId="0"/>
    <cellStyle name="Normal 5 5 3 4" xfId="0"/>
    <cellStyle name="Normal 5 5 3 5" xfId="0"/>
    <cellStyle name="Normal 5 5 3 6" xfId="0"/>
    <cellStyle name="Normal 5 5 3 7" xfId="0"/>
    <cellStyle name="Normal 5 5 4" xfId="0"/>
    <cellStyle name="Normal 5 5 4 2" xfId="0"/>
    <cellStyle name="Normal 5 5 4 2 2" xfId="0"/>
    <cellStyle name="Normal 5 5 4 2 3" xfId="0"/>
    <cellStyle name="Normal 5 5 4 3" xfId="0"/>
    <cellStyle name="Normal 5 5 4 4" xfId="0"/>
    <cellStyle name="Normal 5 5 4 5" xfId="0"/>
    <cellStyle name="Normal 5 5 4 6" xfId="0"/>
    <cellStyle name="Normal 5 5 5" xfId="0"/>
    <cellStyle name="Normal 5 5 5 2" xfId="0"/>
    <cellStyle name="Normal 5 5 5 2 2" xfId="0"/>
    <cellStyle name="Normal 5 5 5 2 3" xfId="0"/>
    <cellStyle name="Normal 5 5 5 3" xfId="0"/>
    <cellStyle name="Normal 5 5 5 4" xfId="0"/>
    <cellStyle name="Normal 5 5 5 5" xfId="0"/>
    <cellStyle name="Normal 5 5 5 6" xfId="0"/>
    <cellStyle name="Normal 5 5 6" xfId="0"/>
    <cellStyle name="Normal 5 5 6 2" xfId="0"/>
    <cellStyle name="Normal 5 5 6 2 2" xfId="0"/>
    <cellStyle name="Normal 5 5 6 2 3" xfId="0"/>
    <cellStyle name="Normal 5 5 6 3" xfId="0"/>
    <cellStyle name="Normal 5 5 6 4" xfId="0"/>
    <cellStyle name="Normal 5 5 6 5" xfId="0"/>
    <cellStyle name="Normal 5 5 7" xfId="0"/>
    <cellStyle name="Normal 5 5 7 2" xfId="0"/>
    <cellStyle name="Normal 5 5 7 3" xfId="0"/>
    <cellStyle name="Normal 5 5 8" xfId="0"/>
    <cellStyle name="Normal 5 5 9" xfId="0"/>
    <cellStyle name="Normal 5 6" xfId="0"/>
    <cellStyle name="Normal 5 6 10" xfId="0"/>
    <cellStyle name="Normal 5 6 11" xfId="0"/>
    <cellStyle name="Normal 5 6 2" xfId="0"/>
    <cellStyle name="Normal 5 6 2 2" xfId="0"/>
    <cellStyle name="Normal 5 6 2 2 2" xfId="0"/>
    <cellStyle name="Normal 5 6 2 2 2 2" xfId="0"/>
    <cellStyle name="Normal 5 6 2 2 2 2 2" xfId="0"/>
    <cellStyle name="Normal 5 6 2 2 2 2 3" xfId="0"/>
    <cellStyle name="Normal 5 6 2 2 2 3" xfId="0"/>
    <cellStyle name="Normal 5 6 2 2 2 4" xfId="0"/>
    <cellStyle name="Normal 5 6 2 2 2 5" xfId="0"/>
    <cellStyle name="Normal 5 6 2 2 2 6" xfId="0"/>
    <cellStyle name="Normal 5 6 2 2 3" xfId="0"/>
    <cellStyle name="Normal 5 6 2 2 3 2" xfId="0"/>
    <cellStyle name="Normal 5 6 2 2 3 3" xfId="0"/>
    <cellStyle name="Normal 5 6 2 2 4" xfId="0"/>
    <cellStyle name="Normal 5 6 2 2 5" xfId="0"/>
    <cellStyle name="Normal 5 6 2 2 6" xfId="0"/>
    <cellStyle name="Normal 5 6 2 2 7" xfId="0"/>
    <cellStyle name="Normal 5 6 2 3" xfId="0"/>
    <cellStyle name="Normal 5 6 2 3 2" xfId="0"/>
    <cellStyle name="Normal 5 6 2 3 2 2" xfId="0"/>
    <cellStyle name="Normal 5 6 2 3 2 3" xfId="0"/>
    <cellStyle name="Normal 5 6 2 3 3" xfId="0"/>
    <cellStyle name="Normal 5 6 2 3 4" xfId="0"/>
    <cellStyle name="Normal 5 6 2 3 5" xfId="0"/>
    <cellStyle name="Normal 5 6 2 3 6" xfId="0"/>
    <cellStyle name="Normal 5 6 2 4" xfId="0"/>
    <cellStyle name="Normal 5 6 2 4 2" xfId="0"/>
    <cellStyle name="Normal 5 6 2 4 3" xfId="0"/>
    <cellStyle name="Normal 5 6 2 5" xfId="0"/>
    <cellStyle name="Normal 5 6 2 6" xfId="0"/>
    <cellStyle name="Normal 5 6 2 7" xfId="0"/>
    <cellStyle name="Normal 5 6 2 8" xfId="0"/>
    <cellStyle name="Normal 5 6 3" xfId="0"/>
    <cellStyle name="Normal 5 6 3 2" xfId="0"/>
    <cellStyle name="Normal 5 6 3 2 2" xfId="0"/>
    <cellStyle name="Normal 5 6 3 2 2 2" xfId="0"/>
    <cellStyle name="Normal 5 6 3 2 2 3" xfId="0"/>
    <cellStyle name="Normal 5 6 3 2 3" xfId="0"/>
    <cellStyle name="Normal 5 6 3 2 4" xfId="0"/>
    <cellStyle name="Normal 5 6 3 2 5" xfId="0"/>
    <cellStyle name="Normal 5 6 3 2 6" xfId="0"/>
    <cellStyle name="Normal 5 6 3 3" xfId="0"/>
    <cellStyle name="Normal 5 6 3 3 2" xfId="0"/>
    <cellStyle name="Normal 5 6 3 3 3" xfId="0"/>
    <cellStyle name="Normal 5 6 3 4" xfId="0"/>
    <cellStyle name="Normal 5 6 3 5" xfId="0"/>
    <cellStyle name="Normal 5 6 3 6" xfId="0"/>
    <cellStyle name="Normal 5 6 3 7" xfId="0"/>
    <cellStyle name="Normal 5 6 4" xfId="0"/>
    <cellStyle name="Normal 5 6 4 2" xfId="0"/>
    <cellStyle name="Normal 5 6 4 2 2" xfId="0"/>
    <cellStyle name="Normal 5 6 4 2 3" xfId="0"/>
    <cellStyle name="Normal 5 6 4 3" xfId="0"/>
    <cellStyle name="Normal 5 6 4 4" xfId="0"/>
    <cellStyle name="Normal 5 6 4 5" xfId="0"/>
    <cellStyle name="Normal 5 6 4 6" xfId="0"/>
    <cellStyle name="Normal 5 6 5" xfId="0"/>
    <cellStyle name="Normal 5 6 5 2" xfId="0"/>
    <cellStyle name="Normal 5 6 5 2 2" xfId="0"/>
    <cellStyle name="Normal 5 6 5 2 3" xfId="0"/>
    <cellStyle name="Normal 5 6 5 3" xfId="0"/>
    <cellStyle name="Normal 5 6 5 4" xfId="0"/>
    <cellStyle name="Normal 5 6 5 5" xfId="0"/>
    <cellStyle name="Normal 5 6 5 6" xfId="0"/>
    <cellStyle name="Normal 5 6 6" xfId="0"/>
    <cellStyle name="Normal 5 6 6 2" xfId="0"/>
    <cellStyle name="Normal 5 6 6 2 2" xfId="0"/>
    <cellStyle name="Normal 5 6 6 2 3" xfId="0"/>
    <cellStyle name="Normal 5 6 6 3" xfId="0"/>
    <cellStyle name="Normal 5 6 6 4" xfId="0"/>
    <cellStyle name="Normal 5 6 6 5" xfId="0"/>
    <cellStyle name="Normal 5 6 7" xfId="0"/>
    <cellStyle name="Normal 5 6 7 2" xfId="0"/>
    <cellStyle name="Normal 5 6 7 3" xfId="0"/>
    <cellStyle name="Normal 5 6 8" xfId="0"/>
    <cellStyle name="Normal 5 6 9" xfId="0"/>
    <cellStyle name="Normal 5 7" xfId="0"/>
    <cellStyle name="Normal 5 7 2" xfId="0"/>
    <cellStyle name="Normal 5 7 2 2" xfId="0"/>
    <cellStyle name="Normal 5 7 2 2 2" xfId="0"/>
    <cellStyle name="Normal 5 7 2 2 2 2" xfId="0"/>
    <cellStyle name="Normal 5 7 2 2 2 3" xfId="0"/>
    <cellStyle name="Normal 5 7 2 2 3" xfId="0"/>
    <cellStyle name="Normal 5 7 2 2 4" xfId="0"/>
    <cellStyle name="Normal 5 7 2 2 5" xfId="0"/>
    <cellStyle name="Normal 5 7 2 2 6" xfId="0"/>
    <cellStyle name="Normal 5 7 2 3" xfId="0"/>
    <cellStyle name="Normal 5 7 2 3 2" xfId="0"/>
    <cellStyle name="Normal 5 7 2 3 3" xfId="0"/>
    <cellStyle name="Normal 5 7 2 4" xfId="0"/>
    <cellStyle name="Normal 5 7 2 5" xfId="0"/>
    <cellStyle name="Normal 5 7 2 6" xfId="0"/>
    <cellStyle name="Normal 5 7 2 7" xfId="0"/>
    <cellStyle name="Normal 5 7 3" xfId="0"/>
    <cellStyle name="Normal 5 7 3 2" xfId="0"/>
    <cellStyle name="Normal 5 7 3 2 2" xfId="0"/>
    <cellStyle name="Normal 5 7 3 2 3" xfId="0"/>
    <cellStyle name="Normal 5 7 3 3" xfId="0"/>
    <cellStyle name="Normal 5 7 3 4" xfId="0"/>
    <cellStyle name="Normal 5 7 3 5" xfId="0"/>
    <cellStyle name="Normal 5 7 3 6" xfId="0"/>
    <cellStyle name="Normal 5 7 4" xfId="0"/>
    <cellStyle name="Normal 5 7 4 2" xfId="0"/>
    <cellStyle name="Normal 5 7 4 3" xfId="0"/>
    <cellStyle name="Normal 5 7 5" xfId="0"/>
    <cellStyle name="Normal 5 7 6" xfId="0"/>
    <cellStyle name="Normal 5 7 7" xfId="0"/>
    <cellStyle name="Normal 5 7 8" xfId="0"/>
    <cellStyle name="Normal 5 8" xfId="0"/>
    <cellStyle name="Normal 5 8 2" xfId="0"/>
    <cellStyle name="Normal 5 8 2 2" xfId="0"/>
    <cellStyle name="Normal 5 8 2 2 2" xfId="0"/>
    <cellStyle name="Normal 5 8 2 2 2 2" xfId="0"/>
    <cellStyle name="Normal 5 8 2 2 2 3" xfId="0"/>
    <cellStyle name="Normal 5 8 2 2 3" xfId="0"/>
    <cellStyle name="Normal 5 8 2 2 4" xfId="0"/>
    <cellStyle name="Normal 5 8 2 2 5" xfId="0"/>
    <cellStyle name="Normal 5 8 2 2 6" xfId="0"/>
    <cellStyle name="Normal 5 8 2 3" xfId="0"/>
    <cellStyle name="Normal 5 8 2 3 2" xfId="0"/>
    <cellStyle name="Normal 5 8 2 3 3" xfId="0"/>
    <cellStyle name="Normal 5 8 2 4" xfId="0"/>
    <cellStyle name="Normal 5 8 2 5" xfId="0"/>
    <cellStyle name="Normal 5 8 2 6" xfId="0"/>
    <cellStyle name="Normal 5 8 2 7" xfId="0"/>
    <cellStyle name="Normal 5 8 3" xfId="0"/>
    <cellStyle name="Normal 5 8 3 2" xfId="0"/>
    <cellStyle name="Normal 5 8 3 2 2" xfId="0"/>
    <cellStyle name="Normal 5 8 3 2 3" xfId="0"/>
    <cellStyle name="Normal 5 8 3 3" xfId="0"/>
    <cellStyle name="Normal 5 8 3 4" xfId="0"/>
    <cellStyle name="Normal 5 8 3 5" xfId="0"/>
    <cellStyle name="Normal 5 8 3 6" xfId="0"/>
    <cellStyle name="Normal 5 8 4" xfId="0"/>
    <cellStyle name="Normal 5 8 4 2" xfId="0"/>
    <cellStyle name="Normal 5 8 4 3" xfId="0"/>
    <cellStyle name="Normal 5 8 5" xfId="0"/>
    <cellStyle name="Normal 5 8 6" xfId="0"/>
    <cellStyle name="Normal 5 8 7" xfId="0"/>
    <cellStyle name="Normal 5 8 8" xfId="0"/>
    <cellStyle name="Normal 5 9" xfId="0"/>
    <cellStyle name="Normal 5 9 2" xfId="0"/>
    <cellStyle name="Normal 5 9 2 2" xfId="0"/>
    <cellStyle name="Normal 5 9 2 2 2" xfId="0"/>
    <cellStyle name="Normal 5 9 2 2 2 2" xfId="0"/>
    <cellStyle name="Normal 5 9 2 2 2 3" xfId="0"/>
    <cellStyle name="Normal 5 9 2 2 3" xfId="0"/>
    <cellStyle name="Normal 5 9 2 2 4" xfId="0"/>
    <cellStyle name="Normal 5 9 2 2 5" xfId="0"/>
    <cellStyle name="Normal 5 9 2 2 6" xfId="0"/>
    <cellStyle name="Normal 5 9 2 3" xfId="0"/>
    <cellStyle name="Normal 5 9 2 3 2" xfId="0"/>
    <cellStyle name="Normal 5 9 2 3 3" xfId="0"/>
    <cellStyle name="Normal 5 9 2 4" xfId="0"/>
    <cellStyle name="Normal 5 9 2 5" xfId="0"/>
    <cellStyle name="Normal 5 9 2 6" xfId="0"/>
    <cellStyle name="Normal 5 9 2 7" xfId="0"/>
    <cellStyle name="Normal 5 9 3" xfId="0"/>
    <cellStyle name="Normal 5 9 3 2" xfId="0"/>
    <cellStyle name="Normal 5 9 3 2 2" xfId="0"/>
    <cellStyle name="Normal 5 9 3 2 3" xfId="0"/>
    <cellStyle name="Normal 5 9 3 3" xfId="0"/>
    <cellStyle name="Normal 5 9 3 4" xfId="0"/>
    <cellStyle name="Normal 5 9 3 5" xfId="0"/>
    <cellStyle name="Normal 5 9 3 6" xfId="0"/>
    <cellStyle name="Normal 5 9 4" xfId="0"/>
    <cellStyle name="Normal 5 9 4 2" xfId="0"/>
    <cellStyle name="Normal 5 9 4 3" xfId="0"/>
    <cellStyle name="Normal 5 9 5" xfId="0"/>
    <cellStyle name="Normal 5 9 6" xfId="0"/>
    <cellStyle name="Normal 5 9 7" xfId="0"/>
    <cellStyle name="Normal 5 9 8" xfId="0"/>
    <cellStyle name="Normal 50" xfId="0"/>
    <cellStyle name="Normal 50 2" xfId="0"/>
    <cellStyle name="Normal 50 2 2" xfId="0"/>
    <cellStyle name="Normal 50 3" xfId="0"/>
    <cellStyle name="Normal 50 4" xfId="0"/>
    <cellStyle name="Normal 50 5" xfId="0"/>
    <cellStyle name="Normal 51" xfId="0"/>
    <cellStyle name="Normal 51 2" xfId="0"/>
    <cellStyle name="Normal 51 2 2" xfId="0"/>
    <cellStyle name="Normal 51 3" xfId="0"/>
    <cellStyle name="Normal 51 4" xfId="0"/>
    <cellStyle name="Normal 51 5" xfId="0"/>
    <cellStyle name="Normal 52" xfId="0"/>
    <cellStyle name="Normal 52 2" xfId="0"/>
    <cellStyle name="Normal 52 2 2" xfId="0"/>
    <cellStyle name="Normal 52 3" xfId="0"/>
    <cellStyle name="Normal 52 4" xfId="0"/>
    <cellStyle name="Normal 52 5" xfId="0"/>
    <cellStyle name="Normal 53" xfId="0"/>
    <cellStyle name="Normal 53 2" xfId="0"/>
    <cellStyle name="Normal 53 2 2" xfId="0"/>
    <cellStyle name="Normal 53 3" xfId="0"/>
    <cellStyle name="Normal 53 4" xfId="0"/>
    <cellStyle name="Normal 53 5" xfId="0"/>
    <cellStyle name="Normal 54" xfId="0"/>
    <cellStyle name="Normal 54 2" xfId="0"/>
    <cellStyle name="Normal 54 2 2" xfId="0"/>
    <cellStyle name="Normal 54 3" xfId="0"/>
    <cellStyle name="Normal 54 4" xfId="0"/>
    <cellStyle name="Normal 54 5" xfId="0"/>
    <cellStyle name="Normal 55" xfId="0"/>
    <cellStyle name="Normal 55 2" xfId="0"/>
    <cellStyle name="Normal 55 2 2" xfId="0"/>
    <cellStyle name="Normal 55 3" xfId="0"/>
    <cellStyle name="Normal 55 4" xfId="0"/>
    <cellStyle name="Normal 55 5" xfId="0"/>
    <cellStyle name="Normal 56" xfId="0"/>
    <cellStyle name="Normal 56 2" xfId="0"/>
    <cellStyle name="Normal 56 2 2" xfId="0"/>
    <cellStyle name="Normal 56 3" xfId="0"/>
    <cellStyle name="Normal 56 4" xfId="0"/>
    <cellStyle name="Normal 56 5" xfId="0"/>
    <cellStyle name="Normal 57" xfId="0"/>
    <cellStyle name="Normal 57 2" xfId="0"/>
    <cellStyle name="Normal 57 2 2" xfId="0"/>
    <cellStyle name="Normal 57 3" xfId="0"/>
    <cellStyle name="Normal 57 4" xfId="0"/>
    <cellStyle name="Normal 57 5" xfId="0"/>
    <cellStyle name="Normal 58" xfId="0"/>
    <cellStyle name="Normal 58 2" xfId="0"/>
    <cellStyle name="Normal 58 2 2" xfId="0"/>
    <cellStyle name="Normal 58 3" xfId="0"/>
    <cellStyle name="Normal 58 4" xfId="0"/>
    <cellStyle name="Normal 58 5" xfId="0"/>
    <cellStyle name="Normal 59" xfId="0"/>
    <cellStyle name="Normal 59 2" xfId="0"/>
    <cellStyle name="Normal 59 2 2" xfId="0"/>
    <cellStyle name="Normal 59 3" xfId="0"/>
    <cellStyle name="Normal 59 4" xfId="0"/>
    <cellStyle name="Normal 59 5" xfId="0"/>
    <cellStyle name="Normal 6" xfId="0"/>
    <cellStyle name="Normal 6 10" xfId="0"/>
    <cellStyle name="Normal 6 10 2" xfId="0"/>
    <cellStyle name="Normal 6 10 2 2" xfId="0"/>
    <cellStyle name="Normal 6 10 2 2 2" xfId="0"/>
    <cellStyle name="Normal 6 10 2 2 2 2" xfId="0"/>
    <cellStyle name="Normal 6 10 2 2 2 3" xfId="0"/>
    <cellStyle name="Normal 6 10 2 2 3" xfId="0"/>
    <cellStyle name="Normal 6 10 2 2 4" xfId="0"/>
    <cellStyle name="Normal 6 10 2 2 5" xfId="0"/>
    <cellStyle name="Normal 6 10 2 2 6" xfId="0"/>
    <cellStyle name="Normal 6 10 2 3" xfId="0"/>
    <cellStyle name="Normal 6 10 2 3 2" xfId="0"/>
    <cellStyle name="Normal 6 10 2 3 3" xfId="0"/>
    <cellStyle name="Normal 6 10 2 4" xfId="0"/>
    <cellStyle name="Normal 6 10 2 5" xfId="0"/>
    <cellStyle name="Normal 6 10 2 6" xfId="0"/>
    <cellStyle name="Normal 6 10 2 7" xfId="0"/>
    <cellStyle name="Normal 6 10 3" xfId="0"/>
    <cellStyle name="Normal 6 10 3 2" xfId="0"/>
    <cellStyle name="Normal 6 10 3 2 2" xfId="0"/>
    <cellStyle name="Normal 6 10 3 2 3" xfId="0"/>
    <cellStyle name="Normal 6 10 3 3" xfId="0"/>
    <cellStyle name="Normal 6 10 3 4" xfId="0"/>
    <cellStyle name="Normal 6 10 3 5" xfId="0"/>
    <cellStyle name="Normal 6 10 3 6" xfId="0"/>
    <cellStyle name="Normal 6 10 4" xfId="0"/>
    <cellStyle name="Normal 6 10 4 2" xfId="0"/>
    <cellStyle name="Normal 6 10 4 3" xfId="0"/>
    <cellStyle name="Normal 6 10 5" xfId="0"/>
    <cellStyle name="Normal 6 10 6" xfId="0"/>
    <cellStyle name="Normal 6 10 7" xfId="0"/>
    <cellStyle name="Normal 6 10 8" xfId="0"/>
    <cellStyle name="Normal 6 11" xfId="0"/>
    <cellStyle name="Normal 6 11 2" xfId="0"/>
    <cellStyle name="Normal 6 11 2 2" xfId="0"/>
    <cellStyle name="Normal 6 11 2 2 2" xfId="0"/>
    <cellStyle name="Normal 6 11 2 2 3" xfId="0"/>
    <cellStyle name="Normal 6 11 2 3" xfId="0"/>
    <cellStyle name="Normal 6 11 2 4" xfId="0"/>
    <cellStyle name="Normal 6 11 2 5" xfId="0"/>
    <cellStyle name="Normal 6 11 2 6" xfId="0"/>
    <cellStyle name="Normal 6 11 3" xfId="0"/>
    <cellStyle name="Normal 6 11 3 2" xfId="0"/>
    <cellStyle name="Normal 6 11 3 3" xfId="0"/>
    <cellStyle name="Normal 6 11 4" xfId="0"/>
    <cellStyle name="Normal 6 11 5" xfId="0"/>
    <cellStyle name="Normal 6 11 6" xfId="0"/>
    <cellStyle name="Normal 6 11 7" xfId="0"/>
    <cellStyle name="Normal 6 12" xfId="0"/>
    <cellStyle name="Normal 6 12 2" xfId="0"/>
    <cellStyle name="Normal 6 12 2 2" xfId="0"/>
    <cellStyle name="Normal 6 12 2 3" xfId="0"/>
    <cellStyle name="Normal 6 12 3" xfId="0"/>
    <cellStyle name="Normal 6 12 4" xfId="0"/>
    <cellStyle name="Normal 6 12 5" xfId="0"/>
    <cellStyle name="Normal 6 12 6" xfId="0"/>
    <cellStyle name="Normal 6 13" xfId="0"/>
    <cellStyle name="Normal 6 13 2" xfId="0"/>
    <cellStyle name="Normal 6 13 2 2" xfId="0"/>
    <cellStyle name="Normal 6 13 2 3" xfId="0"/>
    <cellStyle name="Normal 6 13 3" xfId="0"/>
    <cellStyle name="Normal 6 13 4" xfId="0"/>
    <cellStyle name="Normal 6 13 5" xfId="0"/>
    <cellStyle name="Normal 6 13 6" xfId="0"/>
    <cellStyle name="Normal 6 14" xfId="0"/>
    <cellStyle name="Normal 6 14 2" xfId="0"/>
    <cellStyle name="Normal 6 14 2 2" xfId="0"/>
    <cellStyle name="Normal 6 14 2 3" xfId="0"/>
    <cellStyle name="Normal 6 14 3" xfId="0"/>
    <cellStyle name="Normal 6 14 4" xfId="0"/>
    <cellStyle name="Normal 6 14 5" xfId="0"/>
    <cellStyle name="Normal 6 14 6" xfId="0"/>
    <cellStyle name="Normal 6 15" xfId="0"/>
    <cellStyle name="Normal 6 15 2" xfId="0"/>
    <cellStyle name="Normal 6 15 2 2" xfId="0"/>
    <cellStyle name="Normal 6 15 2 3" xfId="0"/>
    <cellStyle name="Normal 6 15 3" xfId="0"/>
    <cellStyle name="Normal 6 15 4" xfId="0"/>
    <cellStyle name="Normal 6 15 5" xfId="0"/>
    <cellStyle name="Normal 6 16" xfId="0"/>
    <cellStyle name="Normal 6 16 2" xfId="0"/>
    <cellStyle name="Normal 6 16 2 2" xfId="0"/>
    <cellStyle name="Normal 6 16 2 3" xfId="0"/>
    <cellStyle name="Normal 6 16 3" xfId="0"/>
    <cellStyle name="Normal 6 16 4" xfId="0"/>
    <cellStyle name="Normal 6 17" xfId="0"/>
    <cellStyle name="Normal 6 17 2" xfId="0"/>
    <cellStyle name="Normal 6 17 3" xfId="0"/>
    <cellStyle name="Normal 6 18" xfId="0"/>
    <cellStyle name="Normal 6 19" xfId="0"/>
    <cellStyle name="Normal 6 2" xfId="0"/>
    <cellStyle name="Normal 6 2 10" xfId="0"/>
    <cellStyle name="Normal 6 2 10 2" xfId="0"/>
    <cellStyle name="Normal 6 2 10 2 2" xfId="0"/>
    <cellStyle name="Normal 6 2 10 2 2 2" xfId="0"/>
    <cellStyle name="Normal 6 2 10 2 2 3" xfId="0"/>
    <cellStyle name="Normal 6 2 10 2 3" xfId="0"/>
    <cellStyle name="Normal 6 2 10 2 4" xfId="0"/>
    <cellStyle name="Normal 6 2 10 2 5" xfId="0"/>
    <cellStyle name="Normal 6 2 10 2 6" xfId="0"/>
    <cellStyle name="Normal 6 2 10 3" xfId="0"/>
    <cellStyle name="Normal 6 2 10 3 2" xfId="0"/>
    <cellStyle name="Normal 6 2 10 3 3" xfId="0"/>
    <cellStyle name="Normal 6 2 10 4" xfId="0"/>
    <cellStyle name="Normal 6 2 10 5" xfId="0"/>
    <cellStyle name="Normal 6 2 10 6" xfId="0"/>
    <cellStyle name="Normal 6 2 10 7" xfId="0"/>
    <cellStyle name="Normal 6 2 11" xfId="0"/>
    <cellStyle name="Normal 6 2 11 2" xfId="0"/>
    <cellStyle name="Normal 6 2 11 2 2" xfId="0"/>
    <cellStyle name="Normal 6 2 11 2 3" xfId="0"/>
    <cellStyle name="Normal 6 2 11 3" xfId="0"/>
    <cellStyle name="Normal 6 2 11 4" xfId="0"/>
    <cellStyle name="Normal 6 2 11 5" xfId="0"/>
    <cellStyle name="Normal 6 2 11 6" xfId="0"/>
    <cellStyle name="Normal 6 2 12" xfId="0"/>
    <cellStyle name="Normal 6 2 12 2" xfId="0"/>
    <cellStyle name="Normal 6 2 12 2 2" xfId="0"/>
    <cellStyle name="Normal 6 2 12 2 3" xfId="0"/>
    <cellStyle name="Normal 6 2 12 3" xfId="0"/>
    <cellStyle name="Normal 6 2 12 4" xfId="0"/>
    <cellStyle name="Normal 6 2 12 5" xfId="0"/>
    <cellStyle name="Normal 6 2 12 6" xfId="0"/>
    <cellStyle name="Normal 6 2 13" xfId="0"/>
    <cellStyle name="Normal 6 2 13 2" xfId="0"/>
    <cellStyle name="Normal 6 2 13 2 2" xfId="0"/>
    <cellStyle name="Normal 6 2 13 2 3" xfId="0"/>
    <cellStyle name="Normal 6 2 13 3" xfId="0"/>
    <cellStyle name="Normal 6 2 13 4" xfId="0"/>
    <cellStyle name="Normal 6 2 13 5" xfId="0"/>
    <cellStyle name="Normal 6 2 13 6" xfId="0"/>
    <cellStyle name="Normal 6 2 14" xfId="0"/>
    <cellStyle name="Normal 6 2 14 2" xfId="0"/>
    <cellStyle name="Normal 6 2 14 2 2" xfId="0"/>
    <cellStyle name="Normal 6 2 14 2 3" xfId="0"/>
    <cellStyle name="Normal 6 2 14 3" xfId="0"/>
    <cellStyle name="Normal 6 2 14 4" xfId="0"/>
    <cellStyle name="Normal 6 2 14 5" xfId="0"/>
    <cellStyle name="Normal 6 2 15" xfId="0"/>
    <cellStyle name="Normal 6 2 15 2" xfId="0"/>
    <cellStyle name="Normal 6 2 15 3" xfId="0"/>
    <cellStyle name="Normal 6 2 15 4" xfId="0"/>
    <cellStyle name="Normal 6 2 16" xfId="0"/>
    <cellStyle name="Normal 6 2 17" xfId="0"/>
    <cellStyle name="Normal 6 2 18" xfId="0"/>
    <cellStyle name="Normal 6 2 19" xfId="0"/>
    <cellStyle name="Normal 6 2 2" xfId="0"/>
    <cellStyle name="Normal 6 2 2 10" xfId="0"/>
    <cellStyle name="Normal 6 2 2 10 2" xfId="0"/>
    <cellStyle name="Normal 6 2 2 10 2 2" xfId="0"/>
    <cellStyle name="Normal 6 2 2 10 2 3" xfId="0"/>
    <cellStyle name="Normal 6 2 2 10 3" xfId="0"/>
    <cellStyle name="Normal 6 2 2 10 4" xfId="0"/>
    <cellStyle name="Normal 6 2 2 10 5" xfId="0"/>
    <cellStyle name="Normal 6 2 2 10 6" xfId="0"/>
    <cellStyle name="Normal 6 2 2 11" xfId="0"/>
    <cellStyle name="Normal 6 2 2 11 2" xfId="0"/>
    <cellStyle name="Normal 6 2 2 11 2 2" xfId="0"/>
    <cellStyle name="Normal 6 2 2 11 2 3" xfId="0"/>
    <cellStyle name="Normal 6 2 2 11 3" xfId="0"/>
    <cellStyle name="Normal 6 2 2 11 4" xfId="0"/>
    <cellStyle name="Normal 6 2 2 11 5" xfId="0"/>
    <cellStyle name="Normal 6 2 2 11 6" xfId="0"/>
    <cellStyle name="Normal 6 2 2 12" xfId="0"/>
    <cellStyle name="Normal 6 2 2 12 2" xfId="0"/>
    <cellStyle name="Normal 6 2 2 12 2 2" xfId="0"/>
    <cellStyle name="Normal 6 2 2 12 2 3" xfId="0"/>
    <cellStyle name="Normal 6 2 2 12 3" xfId="0"/>
    <cellStyle name="Normal 6 2 2 12 4" xfId="0"/>
    <cellStyle name="Normal 6 2 2 12 5" xfId="0"/>
    <cellStyle name="Normal 6 2 2 12 6" xfId="0"/>
    <cellStyle name="Normal 6 2 2 13" xfId="0"/>
    <cellStyle name="Normal 6 2 2 13 2" xfId="0"/>
    <cellStyle name="Normal 6 2 2 13 2 2" xfId="0"/>
    <cellStyle name="Normal 6 2 2 13 2 3" xfId="0"/>
    <cellStyle name="Normal 6 2 2 13 3" xfId="0"/>
    <cellStyle name="Normal 6 2 2 13 4" xfId="0"/>
    <cellStyle name="Normal 6 2 2 13 5" xfId="0"/>
    <cellStyle name="Normal 6 2 2 14" xfId="0"/>
    <cellStyle name="Normal 6 2 2 14 2" xfId="0"/>
    <cellStyle name="Normal 6 2 2 14 3" xfId="0"/>
    <cellStyle name="Normal 6 2 2 14 4" xfId="0"/>
    <cellStyle name="Normal 6 2 2 15" xfId="0"/>
    <cellStyle name="Normal 6 2 2 16" xfId="0"/>
    <cellStyle name="Normal 6 2 2 17" xfId="0"/>
    <cellStyle name="Normal 6 2 2 18" xfId="0"/>
    <cellStyle name="Normal 6 2 2 2" xfId="0"/>
    <cellStyle name="Normal 6 2 2 2 10" xfId="0"/>
    <cellStyle name="Normal 6 2 2 2 10 2" xfId="0"/>
    <cellStyle name="Normal 6 2 2 2 10 2 2" xfId="0"/>
    <cellStyle name="Normal 6 2 2 2 10 2 3" xfId="0"/>
    <cellStyle name="Normal 6 2 2 2 10 3" xfId="0"/>
    <cellStyle name="Normal 6 2 2 2 10 4" xfId="0"/>
    <cellStyle name="Normal 6 2 2 2 10 5" xfId="0"/>
    <cellStyle name="Normal 6 2 2 2 10 6" xfId="0"/>
    <cellStyle name="Normal 6 2 2 2 11" xfId="0"/>
    <cellStyle name="Normal 6 2 2 2 11 2" xfId="0"/>
    <cellStyle name="Normal 6 2 2 2 11 2 2" xfId="0"/>
    <cellStyle name="Normal 6 2 2 2 11 2 3" xfId="0"/>
    <cellStyle name="Normal 6 2 2 2 11 3" xfId="0"/>
    <cellStyle name="Normal 6 2 2 2 11 4" xfId="0"/>
    <cellStyle name="Normal 6 2 2 2 11 5" xfId="0"/>
    <cellStyle name="Normal 6 2 2 2 12" xfId="0"/>
    <cellStyle name="Normal 6 2 2 2 12 2" xfId="0"/>
    <cellStyle name="Normal 6 2 2 2 12 3" xfId="0"/>
    <cellStyle name="Normal 6 2 2 2 12 4" xfId="0"/>
    <cellStyle name="Normal 6 2 2 2 13" xfId="0"/>
    <cellStyle name="Normal 6 2 2 2 14" xfId="0"/>
    <cellStyle name="Normal 6 2 2 2 15" xfId="0"/>
    <cellStyle name="Normal 6 2 2 2 16" xfId="0"/>
    <cellStyle name="Normal 6 2 2 2 2" xfId="0"/>
    <cellStyle name="Normal 6 2 2 2 2 10" xfId="0"/>
    <cellStyle name="Normal 6 2 2 2 2 11" xfId="0"/>
    <cellStyle name="Normal 6 2 2 2 2 2" xfId="0"/>
    <cellStyle name="Normal 6 2 2 2 2 2 2" xfId="0"/>
    <cellStyle name="Normal 6 2 2 2 2 2 2 2" xfId="0"/>
    <cellStyle name="Normal 6 2 2 2 2 2 2 2 2" xfId="0"/>
    <cellStyle name="Normal 6 2 2 2 2 2 2 2 2 2" xfId="0"/>
    <cellStyle name="Normal 6 2 2 2 2 2 2 2 2 3" xfId="0"/>
    <cellStyle name="Normal 6 2 2 2 2 2 2 2 3" xfId="0"/>
    <cellStyle name="Normal 6 2 2 2 2 2 2 2 4" xfId="0"/>
    <cellStyle name="Normal 6 2 2 2 2 2 2 2 5" xfId="0"/>
    <cellStyle name="Normal 6 2 2 2 2 2 2 2 6" xfId="0"/>
    <cellStyle name="Normal 6 2 2 2 2 2 2 3" xfId="0"/>
    <cellStyle name="Normal 6 2 2 2 2 2 2 3 2" xfId="0"/>
    <cellStyle name="Normal 6 2 2 2 2 2 2 3 3" xfId="0"/>
    <cellStyle name="Normal 6 2 2 2 2 2 2 4" xfId="0"/>
    <cellStyle name="Normal 6 2 2 2 2 2 2 5" xfId="0"/>
    <cellStyle name="Normal 6 2 2 2 2 2 2 6" xfId="0"/>
    <cellStyle name="Normal 6 2 2 2 2 2 2 7" xfId="0"/>
    <cellStyle name="Normal 6 2 2 2 2 2 3" xfId="0"/>
    <cellStyle name="Normal 6 2 2 2 2 2 3 2" xfId="0"/>
    <cellStyle name="Normal 6 2 2 2 2 2 3 2 2" xfId="0"/>
    <cellStyle name="Normal 6 2 2 2 2 2 3 2 3" xfId="0"/>
    <cellStyle name="Normal 6 2 2 2 2 2 3 3" xfId="0"/>
    <cellStyle name="Normal 6 2 2 2 2 2 3 4" xfId="0"/>
    <cellStyle name="Normal 6 2 2 2 2 2 3 5" xfId="0"/>
    <cellStyle name="Normal 6 2 2 2 2 2 3 6" xfId="0"/>
    <cellStyle name="Normal 6 2 2 2 2 2 4" xfId="0"/>
    <cellStyle name="Normal 6 2 2 2 2 2 4 2" xfId="0"/>
    <cellStyle name="Normal 6 2 2 2 2 2 4 3" xfId="0"/>
    <cellStyle name="Normal 6 2 2 2 2 2 5" xfId="0"/>
    <cellStyle name="Normal 6 2 2 2 2 2 6" xfId="0"/>
    <cellStyle name="Normal 6 2 2 2 2 2 7" xfId="0"/>
    <cellStyle name="Normal 6 2 2 2 2 2 8" xfId="0"/>
    <cellStyle name="Normal 6 2 2 2 2 3" xfId="0"/>
    <cellStyle name="Normal 6 2 2 2 2 3 2" xfId="0"/>
    <cellStyle name="Normal 6 2 2 2 2 3 2 2" xfId="0"/>
    <cellStyle name="Normal 6 2 2 2 2 3 2 2 2" xfId="0"/>
    <cellStyle name="Normal 6 2 2 2 2 3 2 2 3" xfId="0"/>
    <cellStyle name="Normal 6 2 2 2 2 3 2 3" xfId="0"/>
    <cellStyle name="Normal 6 2 2 2 2 3 2 4" xfId="0"/>
    <cellStyle name="Normal 6 2 2 2 2 3 2 5" xfId="0"/>
    <cellStyle name="Normal 6 2 2 2 2 3 2 6" xfId="0"/>
    <cellStyle name="Normal 6 2 2 2 2 3 3" xfId="0"/>
    <cellStyle name="Normal 6 2 2 2 2 3 3 2" xfId="0"/>
    <cellStyle name="Normal 6 2 2 2 2 3 3 3" xfId="0"/>
    <cellStyle name="Normal 6 2 2 2 2 3 4" xfId="0"/>
    <cellStyle name="Normal 6 2 2 2 2 3 5" xfId="0"/>
    <cellStyle name="Normal 6 2 2 2 2 3 6" xfId="0"/>
    <cellStyle name="Normal 6 2 2 2 2 3 7" xfId="0"/>
    <cellStyle name="Normal 6 2 2 2 2 4" xfId="0"/>
    <cellStyle name="Normal 6 2 2 2 2 4 2" xfId="0"/>
    <cellStyle name="Normal 6 2 2 2 2 4 2 2" xfId="0"/>
    <cellStyle name="Normal 6 2 2 2 2 4 2 3" xfId="0"/>
    <cellStyle name="Normal 6 2 2 2 2 4 3" xfId="0"/>
    <cellStyle name="Normal 6 2 2 2 2 4 4" xfId="0"/>
    <cellStyle name="Normal 6 2 2 2 2 4 5" xfId="0"/>
    <cellStyle name="Normal 6 2 2 2 2 4 6" xfId="0"/>
    <cellStyle name="Normal 6 2 2 2 2 5" xfId="0"/>
    <cellStyle name="Normal 6 2 2 2 2 5 2" xfId="0"/>
    <cellStyle name="Normal 6 2 2 2 2 5 2 2" xfId="0"/>
    <cellStyle name="Normal 6 2 2 2 2 5 2 3" xfId="0"/>
    <cellStyle name="Normal 6 2 2 2 2 5 3" xfId="0"/>
    <cellStyle name="Normal 6 2 2 2 2 5 4" xfId="0"/>
    <cellStyle name="Normal 6 2 2 2 2 5 5" xfId="0"/>
    <cellStyle name="Normal 6 2 2 2 2 5 6" xfId="0"/>
    <cellStyle name="Normal 6 2 2 2 2 6" xfId="0"/>
    <cellStyle name="Normal 6 2 2 2 2 6 2" xfId="0"/>
    <cellStyle name="Normal 6 2 2 2 2 6 2 2" xfId="0"/>
    <cellStyle name="Normal 6 2 2 2 2 6 2 3" xfId="0"/>
    <cellStyle name="Normal 6 2 2 2 2 6 3" xfId="0"/>
    <cellStyle name="Normal 6 2 2 2 2 6 4" xfId="0"/>
    <cellStyle name="Normal 6 2 2 2 2 6 5" xfId="0"/>
    <cellStyle name="Normal 6 2 2 2 2 7" xfId="0"/>
    <cellStyle name="Normal 6 2 2 2 2 7 2" xfId="0"/>
    <cellStyle name="Normal 6 2 2 2 2 7 3" xfId="0"/>
    <cellStyle name="Normal 6 2 2 2 2 8" xfId="0"/>
    <cellStyle name="Normal 6 2 2 2 2 9" xfId="0"/>
    <cellStyle name="Normal 6 2 2 2 3" xfId="0"/>
    <cellStyle name="Normal 6 2 2 2 3 10" xfId="0"/>
    <cellStyle name="Normal 6 2 2 2 3 11" xfId="0"/>
    <cellStyle name="Normal 6 2 2 2 3 2" xfId="0"/>
    <cellStyle name="Normal 6 2 2 2 3 2 2" xfId="0"/>
    <cellStyle name="Normal 6 2 2 2 3 2 2 2" xfId="0"/>
    <cellStyle name="Normal 6 2 2 2 3 2 2 2 2" xfId="0"/>
    <cellStyle name="Normal 6 2 2 2 3 2 2 2 2 2" xfId="0"/>
    <cellStyle name="Normal 6 2 2 2 3 2 2 2 2 3" xfId="0"/>
    <cellStyle name="Normal 6 2 2 2 3 2 2 2 3" xfId="0"/>
    <cellStyle name="Normal 6 2 2 2 3 2 2 2 4" xfId="0"/>
    <cellStyle name="Normal 6 2 2 2 3 2 2 2 5" xfId="0"/>
    <cellStyle name="Normal 6 2 2 2 3 2 2 2 6" xfId="0"/>
    <cellStyle name="Normal 6 2 2 2 3 2 2 3" xfId="0"/>
    <cellStyle name="Normal 6 2 2 2 3 2 2 3 2" xfId="0"/>
    <cellStyle name="Normal 6 2 2 2 3 2 2 3 3" xfId="0"/>
    <cellStyle name="Normal 6 2 2 2 3 2 2 4" xfId="0"/>
    <cellStyle name="Normal 6 2 2 2 3 2 2 5" xfId="0"/>
    <cellStyle name="Normal 6 2 2 2 3 2 2 6" xfId="0"/>
    <cellStyle name="Normal 6 2 2 2 3 2 2 7" xfId="0"/>
    <cellStyle name="Normal 6 2 2 2 3 2 3" xfId="0"/>
    <cellStyle name="Normal 6 2 2 2 3 2 3 2" xfId="0"/>
    <cellStyle name="Normal 6 2 2 2 3 2 3 2 2" xfId="0"/>
    <cellStyle name="Normal 6 2 2 2 3 2 3 2 3" xfId="0"/>
    <cellStyle name="Normal 6 2 2 2 3 2 3 3" xfId="0"/>
    <cellStyle name="Normal 6 2 2 2 3 2 3 4" xfId="0"/>
    <cellStyle name="Normal 6 2 2 2 3 2 3 5" xfId="0"/>
    <cellStyle name="Normal 6 2 2 2 3 2 3 6" xfId="0"/>
    <cellStyle name="Normal 6 2 2 2 3 2 4" xfId="0"/>
    <cellStyle name="Normal 6 2 2 2 3 2 4 2" xfId="0"/>
    <cellStyle name="Normal 6 2 2 2 3 2 4 3" xfId="0"/>
    <cellStyle name="Normal 6 2 2 2 3 2 5" xfId="0"/>
    <cellStyle name="Normal 6 2 2 2 3 2 6" xfId="0"/>
    <cellStyle name="Normal 6 2 2 2 3 2 7" xfId="0"/>
    <cellStyle name="Normal 6 2 2 2 3 2 8" xfId="0"/>
    <cellStyle name="Normal 6 2 2 2 3 3" xfId="0"/>
    <cellStyle name="Normal 6 2 2 2 3 3 2" xfId="0"/>
    <cellStyle name="Normal 6 2 2 2 3 3 2 2" xfId="0"/>
    <cellStyle name="Normal 6 2 2 2 3 3 2 2 2" xfId="0"/>
    <cellStyle name="Normal 6 2 2 2 3 3 2 2 3" xfId="0"/>
    <cellStyle name="Normal 6 2 2 2 3 3 2 3" xfId="0"/>
    <cellStyle name="Normal 6 2 2 2 3 3 2 4" xfId="0"/>
    <cellStyle name="Normal 6 2 2 2 3 3 2 5" xfId="0"/>
    <cellStyle name="Normal 6 2 2 2 3 3 2 6" xfId="0"/>
    <cellStyle name="Normal 6 2 2 2 3 3 3" xfId="0"/>
    <cellStyle name="Normal 6 2 2 2 3 3 3 2" xfId="0"/>
    <cellStyle name="Normal 6 2 2 2 3 3 3 3" xfId="0"/>
    <cellStyle name="Normal 6 2 2 2 3 3 4" xfId="0"/>
    <cellStyle name="Normal 6 2 2 2 3 3 5" xfId="0"/>
    <cellStyle name="Normal 6 2 2 2 3 3 6" xfId="0"/>
    <cellStyle name="Normal 6 2 2 2 3 3 7" xfId="0"/>
    <cellStyle name="Normal 6 2 2 2 3 4" xfId="0"/>
    <cellStyle name="Normal 6 2 2 2 3 4 2" xfId="0"/>
    <cellStyle name="Normal 6 2 2 2 3 4 2 2" xfId="0"/>
    <cellStyle name="Normal 6 2 2 2 3 4 2 3" xfId="0"/>
    <cellStyle name="Normal 6 2 2 2 3 4 3" xfId="0"/>
    <cellStyle name="Normal 6 2 2 2 3 4 4" xfId="0"/>
    <cellStyle name="Normal 6 2 2 2 3 4 5" xfId="0"/>
    <cellStyle name="Normal 6 2 2 2 3 4 6" xfId="0"/>
    <cellStyle name="Normal 6 2 2 2 3 5" xfId="0"/>
    <cellStyle name="Normal 6 2 2 2 3 5 2" xfId="0"/>
    <cellStyle name="Normal 6 2 2 2 3 5 2 2" xfId="0"/>
    <cellStyle name="Normal 6 2 2 2 3 5 2 3" xfId="0"/>
    <cellStyle name="Normal 6 2 2 2 3 5 3" xfId="0"/>
    <cellStyle name="Normal 6 2 2 2 3 5 4" xfId="0"/>
    <cellStyle name="Normal 6 2 2 2 3 5 5" xfId="0"/>
    <cellStyle name="Normal 6 2 2 2 3 5 6" xfId="0"/>
    <cellStyle name="Normal 6 2 2 2 3 6" xfId="0"/>
    <cellStyle name="Normal 6 2 2 2 3 6 2" xfId="0"/>
    <cellStyle name="Normal 6 2 2 2 3 6 2 2" xfId="0"/>
    <cellStyle name="Normal 6 2 2 2 3 6 2 3" xfId="0"/>
    <cellStyle name="Normal 6 2 2 2 3 6 3" xfId="0"/>
    <cellStyle name="Normal 6 2 2 2 3 6 4" xfId="0"/>
    <cellStyle name="Normal 6 2 2 2 3 6 5" xfId="0"/>
    <cellStyle name="Normal 6 2 2 2 3 7" xfId="0"/>
    <cellStyle name="Normal 6 2 2 2 3 7 2" xfId="0"/>
    <cellStyle name="Normal 6 2 2 2 3 7 3" xfId="0"/>
    <cellStyle name="Normal 6 2 2 2 3 8" xfId="0"/>
    <cellStyle name="Normal 6 2 2 2 3 9" xfId="0"/>
    <cellStyle name="Normal 6 2 2 2 4" xfId="0"/>
    <cellStyle name="Normal 6 2 2 2 4 2" xfId="0"/>
    <cellStyle name="Normal 6 2 2 2 4 2 2" xfId="0"/>
    <cellStyle name="Normal 6 2 2 2 4 2 2 2" xfId="0"/>
    <cellStyle name="Normal 6 2 2 2 4 2 2 2 2" xfId="0"/>
    <cellStyle name="Normal 6 2 2 2 4 2 2 2 3" xfId="0"/>
    <cellStyle name="Normal 6 2 2 2 4 2 2 3" xfId="0"/>
    <cellStyle name="Normal 6 2 2 2 4 2 2 4" xfId="0"/>
    <cellStyle name="Normal 6 2 2 2 4 2 2 5" xfId="0"/>
    <cellStyle name="Normal 6 2 2 2 4 2 2 6" xfId="0"/>
    <cellStyle name="Normal 6 2 2 2 4 2 3" xfId="0"/>
    <cellStyle name="Normal 6 2 2 2 4 2 3 2" xfId="0"/>
    <cellStyle name="Normal 6 2 2 2 4 2 3 3" xfId="0"/>
    <cellStyle name="Normal 6 2 2 2 4 2 4" xfId="0"/>
    <cellStyle name="Normal 6 2 2 2 4 2 5" xfId="0"/>
    <cellStyle name="Normal 6 2 2 2 4 2 6" xfId="0"/>
    <cellStyle name="Normal 6 2 2 2 4 2 7" xfId="0"/>
    <cellStyle name="Normal 6 2 2 2 4 3" xfId="0"/>
    <cellStyle name="Normal 6 2 2 2 4 3 2" xfId="0"/>
    <cellStyle name="Normal 6 2 2 2 4 3 2 2" xfId="0"/>
    <cellStyle name="Normal 6 2 2 2 4 3 2 3" xfId="0"/>
    <cellStyle name="Normal 6 2 2 2 4 3 3" xfId="0"/>
    <cellStyle name="Normal 6 2 2 2 4 3 4" xfId="0"/>
    <cellStyle name="Normal 6 2 2 2 4 3 5" xfId="0"/>
    <cellStyle name="Normal 6 2 2 2 4 3 6" xfId="0"/>
    <cellStyle name="Normal 6 2 2 2 4 4" xfId="0"/>
    <cellStyle name="Normal 6 2 2 2 4 4 2" xfId="0"/>
    <cellStyle name="Normal 6 2 2 2 4 4 3" xfId="0"/>
    <cellStyle name="Normal 6 2 2 2 4 5" xfId="0"/>
    <cellStyle name="Normal 6 2 2 2 4 6" xfId="0"/>
    <cellStyle name="Normal 6 2 2 2 4 7" xfId="0"/>
    <cellStyle name="Normal 6 2 2 2 4 8" xfId="0"/>
    <cellStyle name="Normal 6 2 2 2 5" xfId="0"/>
    <cellStyle name="Normal 6 2 2 2 5 2" xfId="0"/>
    <cellStyle name="Normal 6 2 2 2 5 2 2" xfId="0"/>
    <cellStyle name="Normal 6 2 2 2 5 2 2 2" xfId="0"/>
    <cellStyle name="Normal 6 2 2 2 5 2 2 2 2" xfId="0"/>
    <cellStyle name="Normal 6 2 2 2 5 2 2 2 3" xfId="0"/>
    <cellStyle name="Normal 6 2 2 2 5 2 2 3" xfId="0"/>
    <cellStyle name="Normal 6 2 2 2 5 2 2 4" xfId="0"/>
    <cellStyle name="Normal 6 2 2 2 5 2 2 5" xfId="0"/>
    <cellStyle name="Normal 6 2 2 2 5 2 2 6" xfId="0"/>
    <cellStyle name="Normal 6 2 2 2 5 2 3" xfId="0"/>
    <cellStyle name="Normal 6 2 2 2 5 2 3 2" xfId="0"/>
    <cellStyle name="Normal 6 2 2 2 5 2 3 3" xfId="0"/>
    <cellStyle name="Normal 6 2 2 2 5 2 4" xfId="0"/>
    <cellStyle name="Normal 6 2 2 2 5 2 5" xfId="0"/>
    <cellStyle name="Normal 6 2 2 2 5 2 6" xfId="0"/>
    <cellStyle name="Normal 6 2 2 2 5 2 7" xfId="0"/>
    <cellStyle name="Normal 6 2 2 2 5 3" xfId="0"/>
    <cellStyle name="Normal 6 2 2 2 5 3 2" xfId="0"/>
    <cellStyle name="Normal 6 2 2 2 5 3 2 2" xfId="0"/>
    <cellStyle name="Normal 6 2 2 2 5 3 2 3" xfId="0"/>
    <cellStyle name="Normal 6 2 2 2 5 3 3" xfId="0"/>
    <cellStyle name="Normal 6 2 2 2 5 3 4" xfId="0"/>
    <cellStyle name="Normal 6 2 2 2 5 3 5" xfId="0"/>
    <cellStyle name="Normal 6 2 2 2 5 3 6" xfId="0"/>
    <cellStyle name="Normal 6 2 2 2 5 4" xfId="0"/>
    <cellStyle name="Normal 6 2 2 2 5 4 2" xfId="0"/>
    <cellStyle name="Normal 6 2 2 2 5 4 3" xfId="0"/>
    <cellStyle name="Normal 6 2 2 2 5 5" xfId="0"/>
    <cellStyle name="Normal 6 2 2 2 5 6" xfId="0"/>
    <cellStyle name="Normal 6 2 2 2 5 7" xfId="0"/>
    <cellStyle name="Normal 6 2 2 2 5 8" xfId="0"/>
    <cellStyle name="Normal 6 2 2 2 6" xfId="0"/>
    <cellStyle name="Normal 6 2 2 2 6 2" xfId="0"/>
    <cellStyle name="Normal 6 2 2 2 6 2 2" xfId="0"/>
    <cellStyle name="Normal 6 2 2 2 6 2 2 2" xfId="0"/>
    <cellStyle name="Normal 6 2 2 2 6 2 2 2 2" xfId="0"/>
    <cellStyle name="Normal 6 2 2 2 6 2 2 2 3" xfId="0"/>
    <cellStyle name="Normal 6 2 2 2 6 2 2 3" xfId="0"/>
    <cellStyle name="Normal 6 2 2 2 6 2 2 4" xfId="0"/>
    <cellStyle name="Normal 6 2 2 2 6 2 2 5" xfId="0"/>
    <cellStyle name="Normal 6 2 2 2 6 2 2 6" xfId="0"/>
    <cellStyle name="Normal 6 2 2 2 6 2 3" xfId="0"/>
    <cellStyle name="Normal 6 2 2 2 6 2 3 2" xfId="0"/>
    <cellStyle name="Normal 6 2 2 2 6 2 3 3" xfId="0"/>
    <cellStyle name="Normal 6 2 2 2 6 2 4" xfId="0"/>
    <cellStyle name="Normal 6 2 2 2 6 2 5" xfId="0"/>
    <cellStyle name="Normal 6 2 2 2 6 2 6" xfId="0"/>
    <cellStyle name="Normal 6 2 2 2 6 2 7" xfId="0"/>
    <cellStyle name="Normal 6 2 2 2 6 3" xfId="0"/>
    <cellStyle name="Normal 6 2 2 2 6 3 2" xfId="0"/>
    <cellStyle name="Normal 6 2 2 2 6 3 2 2" xfId="0"/>
    <cellStyle name="Normal 6 2 2 2 6 3 2 3" xfId="0"/>
    <cellStyle name="Normal 6 2 2 2 6 3 3" xfId="0"/>
    <cellStyle name="Normal 6 2 2 2 6 3 4" xfId="0"/>
    <cellStyle name="Normal 6 2 2 2 6 3 5" xfId="0"/>
    <cellStyle name="Normal 6 2 2 2 6 3 6" xfId="0"/>
    <cellStyle name="Normal 6 2 2 2 6 4" xfId="0"/>
    <cellStyle name="Normal 6 2 2 2 6 4 2" xfId="0"/>
    <cellStyle name="Normal 6 2 2 2 6 4 3" xfId="0"/>
    <cellStyle name="Normal 6 2 2 2 6 5" xfId="0"/>
    <cellStyle name="Normal 6 2 2 2 6 6" xfId="0"/>
    <cellStyle name="Normal 6 2 2 2 6 7" xfId="0"/>
    <cellStyle name="Normal 6 2 2 2 6 8" xfId="0"/>
    <cellStyle name="Normal 6 2 2 2 7" xfId="0"/>
    <cellStyle name="Normal 6 2 2 2 7 2" xfId="0"/>
    <cellStyle name="Normal 6 2 2 2 7 2 2" xfId="0"/>
    <cellStyle name="Normal 6 2 2 2 7 2 2 2" xfId="0"/>
    <cellStyle name="Normal 6 2 2 2 7 2 2 3" xfId="0"/>
    <cellStyle name="Normal 6 2 2 2 7 2 3" xfId="0"/>
    <cellStyle name="Normal 6 2 2 2 7 2 4" xfId="0"/>
    <cellStyle name="Normal 6 2 2 2 7 2 5" xfId="0"/>
    <cellStyle name="Normal 6 2 2 2 7 2 6" xfId="0"/>
    <cellStyle name="Normal 6 2 2 2 7 3" xfId="0"/>
    <cellStyle name="Normal 6 2 2 2 7 3 2" xfId="0"/>
    <cellStyle name="Normal 6 2 2 2 7 3 3" xfId="0"/>
    <cellStyle name="Normal 6 2 2 2 7 4" xfId="0"/>
    <cellStyle name="Normal 6 2 2 2 7 5" xfId="0"/>
    <cellStyle name="Normal 6 2 2 2 7 6" xfId="0"/>
    <cellStyle name="Normal 6 2 2 2 7 7" xfId="0"/>
    <cellStyle name="Normal 6 2 2 2 8" xfId="0"/>
    <cellStyle name="Normal 6 2 2 2 8 2" xfId="0"/>
    <cellStyle name="Normal 6 2 2 2 8 2 2" xfId="0"/>
    <cellStyle name="Normal 6 2 2 2 8 2 3" xfId="0"/>
    <cellStyle name="Normal 6 2 2 2 8 3" xfId="0"/>
    <cellStyle name="Normal 6 2 2 2 8 4" xfId="0"/>
    <cellStyle name="Normal 6 2 2 2 8 5" xfId="0"/>
    <cellStyle name="Normal 6 2 2 2 8 6" xfId="0"/>
    <cellStyle name="Normal 6 2 2 2 9" xfId="0"/>
    <cellStyle name="Normal 6 2 2 2 9 2" xfId="0"/>
    <cellStyle name="Normal 6 2 2 2 9 2 2" xfId="0"/>
    <cellStyle name="Normal 6 2 2 2 9 2 3" xfId="0"/>
    <cellStyle name="Normal 6 2 2 2 9 3" xfId="0"/>
    <cellStyle name="Normal 6 2 2 2 9 4" xfId="0"/>
    <cellStyle name="Normal 6 2 2 2 9 5" xfId="0"/>
    <cellStyle name="Normal 6 2 2 2 9 6" xfId="0"/>
    <cellStyle name="Normal 6 2 2 3" xfId="0"/>
    <cellStyle name="Normal 6 2 2 3 10" xfId="0"/>
    <cellStyle name="Normal 6 2 2 3 10 2" xfId="0"/>
    <cellStyle name="Normal 6 2 2 3 10 2 2" xfId="0"/>
    <cellStyle name="Normal 6 2 2 3 10 2 3" xfId="0"/>
    <cellStyle name="Normal 6 2 2 3 10 3" xfId="0"/>
    <cellStyle name="Normal 6 2 2 3 10 4" xfId="0"/>
    <cellStyle name="Normal 6 2 2 3 10 5" xfId="0"/>
    <cellStyle name="Normal 6 2 2 3 10 6" xfId="0"/>
    <cellStyle name="Normal 6 2 2 3 11" xfId="0"/>
    <cellStyle name="Normal 6 2 2 3 11 2" xfId="0"/>
    <cellStyle name="Normal 6 2 2 3 11 2 2" xfId="0"/>
    <cellStyle name="Normal 6 2 2 3 11 2 3" xfId="0"/>
    <cellStyle name="Normal 6 2 2 3 11 3" xfId="0"/>
    <cellStyle name="Normal 6 2 2 3 11 4" xfId="0"/>
    <cellStyle name="Normal 6 2 2 3 11 5" xfId="0"/>
    <cellStyle name="Normal 6 2 2 3 12" xfId="0"/>
    <cellStyle name="Normal 6 2 2 3 12 2" xfId="0"/>
    <cellStyle name="Normal 6 2 2 3 12 3" xfId="0"/>
    <cellStyle name="Normal 6 2 2 3 12 4" xfId="0"/>
    <cellStyle name="Normal 6 2 2 3 13" xfId="0"/>
    <cellStyle name="Normal 6 2 2 3 14" xfId="0"/>
    <cellStyle name="Normal 6 2 2 3 15" xfId="0"/>
    <cellStyle name="Normal 6 2 2 3 16" xfId="0"/>
    <cellStyle name="Normal 6 2 2 3 2" xfId="0"/>
    <cellStyle name="Normal 6 2 2 3 2 10" xfId="0"/>
    <cellStyle name="Normal 6 2 2 3 2 11" xfId="0"/>
    <cellStyle name="Normal 6 2 2 3 2 2" xfId="0"/>
    <cellStyle name="Normal 6 2 2 3 2 2 2" xfId="0"/>
    <cellStyle name="Normal 6 2 2 3 2 2 2 2" xfId="0"/>
    <cellStyle name="Normal 6 2 2 3 2 2 2 2 2" xfId="0"/>
    <cellStyle name="Normal 6 2 2 3 2 2 2 2 2 2" xfId="0"/>
    <cellStyle name="Normal 6 2 2 3 2 2 2 2 2 3" xfId="0"/>
    <cellStyle name="Normal 6 2 2 3 2 2 2 2 3" xfId="0"/>
    <cellStyle name="Normal 6 2 2 3 2 2 2 2 4" xfId="0"/>
    <cellStyle name="Normal 6 2 2 3 2 2 2 2 5" xfId="0"/>
    <cellStyle name="Normal 6 2 2 3 2 2 2 2 6" xfId="0"/>
    <cellStyle name="Normal 6 2 2 3 2 2 2 3" xfId="0"/>
    <cellStyle name="Normal 6 2 2 3 2 2 2 3 2" xfId="0"/>
    <cellStyle name="Normal 6 2 2 3 2 2 2 3 3" xfId="0"/>
    <cellStyle name="Normal 6 2 2 3 2 2 2 4" xfId="0"/>
    <cellStyle name="Normal 6 2 2 3 2 2 2 5" xfId="0"/>
    <cellStyle name="Normal 6 2 2 3 2 2 2 6" xfId="0"/>
    <cellStyle name="Normal 6 2 2 3 2 2 2 7" xfId="0"/>
    <cellStyle name="Normal 6 2 2 3 2 2 3" xfId="0"/>
    <cellStyle name="Normal 6 2 2 3 2 2 3 2" xfId="0"/>
    <cellStyle name="Normal 6 2 2 3 2 2 3 2 2" xfId="0"/>
    <cellStyle name="Normal 6 2 2 3 2 2 3 2 3" xfId="0"/>
    <cellStyle name="Normal 6 2 2 3 2 2 3 3" xfId="0"/>
    <cellStyle name="Normal 6 2 2 3 2 2 3 4" xfId="0"/>
    <cellStyle name="Normal 6 2 2 3 2 2 3 5" xfId="0"/>
    <cellStyle name="Normal 6 2 2 3 2 2 3 6" xfId="0"/>
    <cellStyle name="Normal 6 2 2 3 2 2 4" xfId="0"/>
    <cellStyle name="Normal 6 2 2 3 2 2 4 2" xfId="0"/>
    <cellStyle name="Normal 6 2 2 3 2 2 4 3" xfId="0"/>
    <cellStyle name="Normal 6 2 2 3 2 2 5" xfId="0"/>
    <cellStyle name="Normal 6 2 2 3 2 2 6" xfId="0"/>
    <cellStyle name="Normal 6 2 2 3 2 2 7" xfId="0"/>
    <cellStyle name="Normal 6 2 2 3 2 2 8" xfId="0"/>
    <cellStyle name="Normal 6 2 2 3 2 3" xfId="0"/>
    <cellStyle name="Normal 6 2 2 3 2 3 2" xfId="0"/>
    <cellStyle name="Normal 6 2 2 3 2 3 2 2" xfId="0"/>
    <cellStyle name="Normal 6 2 2 3 2 3 2 2 2" xfId="0"/>
    <cellStyle name="Normal 6 2 2 3 2 3 2 2 3" xfId="0"/>
    <cellStyle name="Normal 6 2 2 3 2 3 2 3" xfId="0"/>
    <cellStyle name="Normal 6 2 2 3 2 3 2 4" xfId="0"/>
    <cellStyle name="Normal 6 2 2 3 2 3 2 5" xfId="0"/>
    <cellStyle name="Normal 6 2 2 3 2 3 2 6" xfId="0"/>
    <cellStyle name="Normal 6 2 2 3 2 3 3" xfId="0"/>
    <cellStyle name="Normal 6 2 2 3 2 3 3 2" xfId="0"/>
    <cellStyle name="Normal 6 2 2 3 2 3 3 3" xfId="0"/>
    <cellStyle name="Normal 6 2 2 3 2 3 4" xfId="0"/>
    <cellStyle name="Normal 6 2 2 3 2 3 5" xfId="0"/>
    <cellStyle name="Normal 6 2 2 3 2 3 6" xfId="0"/>
    <cellStyle name="Normal 6 2 2 3 2 3 7" xfId="0"/>
    <cellStyle name="Normal 6 2 2 3 2 4" xfId="0"/>
    <cellStyle name="Normal 6 2 2 3 2 4 2" xfId="0"/>
    <cellStyle name="Normal 6 2 2 3 2 4 2 2" xfId="0"/>
    <cellStyle name="Normal 6 2 2 3 2 4 2 3" xfId="0"/>
    <cellStyle name="Normal 6 2 2 3 2 4 3" xfId="0"/>
    <cellStyle name="Normal 6 2 2 3 2 4 4" xfId="0"/>
    <cellStyle name="Normal 6 2 2 3 2 4 5" xfId="0"/>
    <cellStyle name="Normal 6 2 2 3 2 4 6" xfId="0"/>
    <cellStyle name="Normal 6 2 2 3 2 5" xfId="0"/>
    <cellStyle name="Normal 6 2 2 3 2 5 2" xfId="0"/>
    <cellStyle name="Normal 6 2 2 3 2 5 2 2" xfId="0"/>
    <cellStyle name="Normal 6 2 2 3 2 5 2 3" xfId="0"/>
    <cellStyle name="Normal 6 2 2 3 2 5 3" xfId="0"/>
    <cellStyle name="Normal 6 2 2 3 2 5 4" xfId="0"/>
    <cellStyle name="Normal 6 2 2 3 2 5 5" xfId="0"/>
    <cellStyle name="Normal 6 2 2 3 2 5 6" xfId="0"/>
    <cellStyle name="Normal 6 2 2 3 2 6" xfId="0"/>
    <cellStyle name="Normal 6 2 2 3 2 6 2" xfId="0"/>
    <cellStyle name="Normal 6 2 2 3 2 6 2 2" xfId="0"/>
    <cellStyle name="Normal 6 2 2 3 2 6 2 3" xfId="0"/>
    <cellStyle name="Normal 6 2 2 3 2 6 3" xfId="0"/>
    <cellStyle name="Normal 6 2 2 3 2 6 4" xfId="0"/>
    <cellStyle name="Normal 6 2 2 3 2 6 5" xfId="0"/>
    <cellStyle name="Normal 6 2 2 3 2 7" xfId="0"/>
    <cellStyle name="Normal 6 2 2 3 2 7 2" xfId="0"/>
    <cellStyle name="Normal 6 2 2 3 2 7 3" xfId="0"/>
    <cellStyle name="Normal 6 2 2 3 2 8" xfId="0"/>
    <cellStyle name="Normal 6 2 2 3 2 9" xfId="0"/>
    <cellStyle name="Normal 6 2 2 3 3" xfId="0"/>
    <cellStyle name="Normal 6 2 2 3 3 10" xfId="0"/>
    <cellStyle name="Normal 6 2 2 3 3 11" xfId="0"/>
    <cellStyle name="Normal 6 2 2 3 3 2" xfId="0"/>
    <cellStyle name="Normal 6 2 2 3 3 2 2" xfId="0"/>
    <cellStyle name="Normal 6 2 2 3 3 2 2 2" xfId="0"/>
    <cellStyle name="Normal 6 2 2 3 3 2 2 2 2" xfId="0"/>
    <cellStyle name="Normal 6 2 2 3 3 2 2 2 2 2" xfId="0"/>
    <cellStyle name="Normal 6 2 2 3 3 2 2 2 2 3" xfId="0"/>
    <cellStyle name="Normal 6 2 2 3 3 2 2 2 3" xfId="0"/>
    <cellStyle name="Normal 6 2 2 3 3 2 2 2 4" xfId="0"/>
    <cellStyle name="Normal 6 2 2 3 3 2 2 2 5" xfId="0"/>
    <cellStyle name="Normal 6 2 2 3 3 2 2 2 6" xfId="0"/>
    <cellStyle name="Normal 6 2 2 3 3 2 2 3" xfId="0"/>
    <cellStyle name="Normal 6 2 2 3 3 2 2 3 2" xfId="0"/>
    <cellStyle name="Normal 6 2 2 3 3 2 2 3 3" xfId="0"/>
    <cellStyle name="Normal 6 2 2 3 3 2 2 4" xfId="0"/>
    <cellStyle name="Normal 6 2 2 3 3 2 2 5" xfId="0"/>
    <cellStyle name="Normal 6 2 2 3 3 2 2 6" xfId="0"/>
    <cellStyle name="Normal 6 2 2 3 3 2 2 7" xfId="0"/>
    <cellStyle name="Normal 6 2 2 3 3 2 3" xfId="0"/>
    <cellStyle name="Normal 6 2 2 3 3 2 3 2" xfId="0"/>
    <cellStyle name="Normal 6 2 2 3 3 2 3 2 2" xfId="0"/>
    <cellStyle name="Normal 6 2 2 3 3 2 3 2 3" xfId="0"/>
    <cellStyle name="Normal 6 2 2 3 3 2 3 3" xfId="0"/>
    <cellStyle name="Normal 6 2 2 3 3 2 3 4" xfId="0"/>
    <cellStyle name="Normal 6 2 2 3 3 2 3 5" xfId="0"/>
    <cellStyle name="Normal 6 2 2 3 3 2 3 6" xfId="0"/>
    <cellStyle name="Normal 6 2 2 3 3 2 4" xfId="0"/>
    <cellStyle name="Normal 6 2 2 3 3 2 4 2" xfId="0"/>
    <cellStyle name="Normal 6 2 2 3 3 2 4 3" xfId="0"/>
    <cellStyle name="Normal 6 2 2 3 3 2 5" xfId="0"/>
    <cellStyle name="Normal 6 2 2 3 3 2 6" xfId="0"/>
    <cellStyle name="Normal 6 2 2 3 3 2 7" xfId="0"/>
    <cellStyle name="Normal 6 2 2 3 3 2 8" xfId="0"/>
    <cellStyle name="Normal 6 2 2 3 3 3" xfId="0"/>
    <cellStyle name="Normal 6 2 2 3 3 3 2" xfId="0"/>
    <cellStyle name="Normal 6 2 2 3 3 3 2 2" xfId="0"/>
    <cellStyle name="Normal 6 2 2 3 3 3 2 2 2" xfId="0"/>
    <cellStyle name="Normal 6 2 2 3 3 3 2 2 3" xfId="0"/>
    <cellStyle name="Normal 6 2 2 3 3 3 2 3" xfId="0"/>
    <cellStyle name="Normal 6 2 2 3 3 3 2 4" xfId="0"/>
    <cellStyle name="Normal 6 2 2 3 3 3 2 5" xfId="0"/>
    <cellStyle name="Normal 6 2 2 3 3 3 2 6" xfId="0"/>
    <cellStyle name="Normal 6 2 2 3 3 3 3" xfId="0"/>
    <cellStyle name="Normal 6 2 2 3 3 3 3 2" xfId="0"/>
    <cellStyle name="Normal 6 2 2 3 3 3 3 3" xfId="0"/>
    <cellStyle name="Normal 6 2 2 3 3 3 4" xfId="0"/>
    <cellStyle name="Normal 6 2 2 3 3 3 5" xfId="0"/>
    <cellStyle name="Normal 6 2 2 3 3 3 6" xfId="0"/>
    <cellStyle name="Normal 6 2 2 3 3 3 7" xfId="0"/>
    <cellStyle name="Normal 6 2 2 3 3 4" xfId="0"/>
    <cellStyle name="Normal 6 2 2 3 3 4 2" xfId="0"/>
    <cellStyle name="Normal 6 2 2 3 3 4 2 2" xfId="0"/>
    <cellStyle name="Normal 6 2 2 3 3 4 2 3" xfId="0"/>
    <cellStyle name="Normal 6 2 2 3 3 4 3" xfId="0"/>
    <cellStyle name="Normal 6 2 2 3 3 4 4" xfId="0"/>
    <cellStyle name="Normal 6 2 2 3 3 4 5" xfId="0"/>
    <cellStyle name="Normal 6 2 2 3 3 4 6" xfId="0"/>
    <cellStyle name="Normal 6 2 2 3 3 5" xfId="0"/>
    <cellStyle name="Normal 6 2 2 3 3 5 2" xfId="0"/>
    <cellStyle name="Normal 6 2 2 3 3 5 2 2" xfId="0"/>
    <cellStyle name="Normal 6 2 2 3 3 5 2 3" xfId="0"/>
    <cellStyle name="Normal 6 2 2 3 3 5 3" xfId="0"/>
    <cellStyle name="Normal 6 2 2 3 3 5 4" xfId="0"/>
    <cellStyle name="Normal 6 2 2 3 3 5 5" xfId="0"/>
    <cellStyle name="Normal 6 2 2 3 3 5 6" xfId="0"/>
    <cellStyle name="Normal 6 2 2 3 3 6" xfId="0"/>
    <cellStyle name="Normal 6 2 2 3 3 6 2" xfId="0"/>
    <cellStyle name="Normal 6 2 2 3 3 6 2 2" xfId="0"/>
    <cellStyle name="Normal 6 2 2 3 3 6 2 3" xfId="0"/>
    <cellStyle name="Normal 6 2 2 3 3 6 3" xfId="0"/>
    <cellStyle name="Normal 6 2 2 3 3 6 4" xfId="0"/>
    <cellStyle name="Normal 6 2 2 3 3 6 5" xfId="0"/>
    <cellStyle name="Normal 6 2 2 3 3 7" xfId="0"/>
    <cellStyle name="Normal 6 2 2 3 3 7 2" xfId="0"/>
    <cellStyle name="Normal 6 2 2 3 3 7 3" xfId="0"/>
    <cellStyle name="Normal 6 2 2 3 3 8" xfId="0"/>
    <cellStyle name="Normal 6 2 2 3 3 9" xfId="0"/>
    <cellStyle name="Normal 6 2 2 3 4" xfId="0"/>
    <cellStyle name="Normal 6 2 2 3 4 2" xfId="0"/>
    <cellStyle name="Normal 6 2 2 3 4 2 2" xfId="0"/>
    <cellStyle name="Normal 6 2 2 3 4 2 2 2" xfId="0"/>
    <cellStyle name="Normal 6 2 2 3 4 2 2 2 2" xfId="0"/>
    <cellStyle name="Normal 6 2 2 3 4 2 2 2 3" xfId="0"/>
    <cellStyle name="Normal 6 2 2 3 4 2 2 3" xfId="0"/>
    <cellStyle name="Normal 6 2 2 3 4 2 2 4" xfId="0"/>
    <cellStyle name="Normal 6 2 2 3 4 2 2 5" xfId="0"/>
    <cellStyle name="Normal 6 2 2 3 4 2 2 6" xfId="0"/>
    <cellStyle name="Normal 6 2 2 3 4 2 3" xfId="0"/>
    <cellStyle name="Normal 6 2 2 3 4 2 3 2" xfId="0"/>
    <cellStyle name="Normal 6 2 2 3 4 2 3 3" xfId="0"/>
    <cellStyle name="Normal 6 2 2 3 4 2 4" xfId="0"/>
    <cellStyle name="Normal 6 2 2 3 4 2 5" xfId="0"/>
    <cellStyle name="Normal 6 2 2 3 4 2 6" xfId="0"/>
    <cellStyle name="Normal 6 2 2 3 4 2 7" xfId="0"/>
    <cellStyle name="Normal 6 2 2 3 4 3" xfId="0"/>
    <cellStyle name="Normal 6 2 2 3 4 3 2" xfId="0"/>
    <cellStyle name="Normal 6 2 2 3 4 3 2 2" xfId="0"/>
    <cellStyle name="Normal 6 2 2 3 4 3 2 3" xfId="0"/>
    <cellStyle name="Normal 6 2 2 3 4 3 3" xfId="0"/>
    <cellStyle name="Normal 6 2 2 3 4 3 4" xfId="0"/>
    <cellStyle name="Normal 6 2 2 3 4 3 5" xfId="0"/>
    <cellStyle name="Normal 6 2 2 3 4 3 6" xfId="0"/>
    <cellStyle name="Normal 6 2 2 3 4 4" xfId="0"/>
    <cellStyle name="Normal 6 2 2 3 4 4 2" xfId="0"/>
    <cellStyle name="Normal 6 2 2 3 4 4 3" xfId="0"/>
    <cellStyle name="Normal 6 2 2 3 4 5" xfId="0"/>
    <cellStyle name="Normal 6 2 2 3 4 6" xfId="0"/>
    <cellStyle name="Normal 6 2 2 3 4 7" xfId="0"/>
    <cellStyle name="Normal 6 2 2 3 4 8" xfId="0"/>
    <cellStyle name="Normal 6 2 2 3 5" xfId="0"/>
    <cellStyle name="Normal 6 2 2 3 5 2" xfId="0"/>
    <cellStyle name="Normal 6 2 2 3 5 2 2" xfId="0"/>
    <cellStyle name="Normal 6 2 2 3 5 2 2 2" xfId="0"/>
    <cellStyle name="Normal 6 2 2 3 5 2 2 2 2" xfId="0"/>
    <cellStyle name="Normal 6 2 2 3 5 2 2 2 3" xfId="0"/>
    <cellStyle name="Normal 6 2 2 3 5 2 2 3" xfId="0"/>
    <cellStyle name="Normal 6 2 2 3 5 2 2 4" xfId="0"/>
    <cellStyle name="Normal 6 2 2 3 5 2 2 5" xfId="0"/>
    <cellStyle name="Normal 6 2 2 3 5 2 2 6" xfId="0"/>
    <cellStyle name="Normal 6 2 2 3 5 2 3" xfId="0"/>
    <cellStyle name="Normal 6 2 2 3 5 2 3 2" xfId="0"/>
    <cellStyle name="Normal 6 2 2 3 5 2 3 3" xfId="0"/>
    <cellStyle name="Normal 6 2 2 3 5 2 4" xfId="0"/>
    <cellStyle name="Normal 6 2 2 3 5 2 5" xfId="0"/>
    <cellStyle name="Normal 6 2 2 3 5 2 6" xfId="0"/>
    <cellStyle name="Normal 6 2 2 3 5 2 7" xfId="0"/>
    <cellStyle name="Normal 6 2 2 3 5 3" xfId="0"/>
    <cellStyle name="Normal 6 2 2 3 5 3 2" xfId="0"/>
    <cellStyle name="Normal 6 2 2 3 5 3 2 2" xfId="0"/>
    <cellStyle name="Normal 6 2 2 3 5 3 2 3" xfId="0"/>
    <cellStyle name="Normal 6 2 2 3 5 3 3" xfId="0"/>
    <cellStyle name="Normal 6 2 2 3 5 3 4" xfId="0"/>
    <cellStyle name="Normal 6 2 2 3 5 3 5" xfId="0"/>
    <cellStyle name="Normal 6 2 2 3 5 3 6" xfId="0"/>
    <cellStyle name="Normal 6 2 2 3 5 4" xfId="0"/>
    <cellStyle name="Normal 6 2 2 3 5 4 2" xfId="0"/>
    <cellStyle name="Normal 6 2 2 3 5 4 3" xfId="0"/>
    <cellStyle name="Normal 6 2 2 3 5 5" xfId="0"/>
    <cellStyle name="Normal 6 2 2 3 5 6" xfId="0"/>
    <cellStyle name="Normal 6 2 2 3 5 7" xfId="0"/>
    <cellStyle name="Normal 6 2 2 3 5 8" xfId="0"/>
    <cellStyle name="Normal 6 2 2 3 6" xfId="0"/>
    <cellStyle name="Normal 6 2 2 3 6 2" xfId="0"/>
    <cellStyle name="Normal 6 2 2 3 6 2 2" xfId="0"/>
    <cellStyle name="Normal 6 2 2 3 6 2 2 2" xfId="0"/>
    <cellStyle name="Normal 6 2 2 3 6 2 2 2 2" xfId="0"/>
    <cellStyle name="Normal 6 2 2 3 6 2 2 2 3" xfId="0"/>
    <cellStyle name="Normal 6 2 2 3 6 2 2 3" xfId="0"/>
    <cellStyle name="Normal 6 2 2 3 6 2 2 4" xfId="0"/>
    <cellStyle name="Normal 6 2 2 3 6 2 2 5" xfId="0"/>
    <cellStyle name="Normal 6 2 2 3 6 2 2 6" xfId="0"/>
    <cellStyle name="Normal 6 2 2 3 6 2 3" xfId="0"/>
    <cellStyle name="Normal 6 2 2 3 6 2 3 2" xfId="0"/>
    <cellStyle name="Normal 6 2 2 3 6 2 3 3" xfId="0"/>
    <cellStyle name="Normal 6 2 2 3 6 2 4" xfId="0"/>
    <cellStyle name="Normal 6 2 2 3 6 2 5" xfId="0"/>
    <cellStyle name="Normal 6 2 2 3 6 2 6" xfId="0"/>
    <cellStyle name="Normal 6 2 2 3 6 2 7" xfId="0"/>
    <cellStyle name="Normal 6 2 2 3 6 3" xfId="0"/>
    <cellStyle name="Normal 6 2 2 3 6 3 2" xfId="0"/>
    <cellStyle name="Normal 6 2 2 3 6 3 2 2" xfId="0"/>
    <cellStyle name="Normal 6 2 2 3 6 3 2 3" xfId="0"/>
    <cellStyle name="Normal 6 2 2 3 6 3 3" xfId="0"/>
    <cellStyle name="Normal 6 2 2 3 6 3 4" xfId="0"/>
    <cellStyle name="Normal 6 2 2 3 6 3 5" xfId="0"/>
    <cellStyle name="Normal 6 2 2 3 6 3 6" xfId="0"/>
    <cellStyle name="Normal 6 2 2 3 6 4" xfId="0"/>
    <cellStyle name="Normal 6 2 2 3 6 4 2" xfId="0"/>
    <cellStyle name="Normal 6 2 2 3 6 4 3" xfId="0"/>
    <cellStyle name="Normal 6 2 2 3 6 5" xfId="0"/>
    <cellStyle name="Normal 6 2 2 3 6 6" xfId="0"/>
    <cellStyle name="Normal 6 2 2 3 6 7" xfId="0"/>
    <cellStyle name="Normal 6 2 2 3 6 8" xfId="0"/>
    <cellStyle name="Normal 6 2 2 3 7" xfId="0"/>
    <cellStyle name="Normal 6 2 2 3 7 2" xfId="0"/>
    <cellStyle name="Normal 6 2 2 3 7 2 2" xfId="0"/>
    <cellStyle name="Normal 6 2 2 3 7 2 2 2" xfId="0"/>
    <cellStyle name="Normal 6 2 2 3 7 2 2 3" xfId="0"/>
    <cellStyle name="Normal 6 2 2 3 7 2 3" xfId="0"/>
    <cellStyle name="Normal 6 2 2 3 7 2 4" xfId="0"/>
    <cellStyle name="Normal 6 2 2 3 7 2 5" xfId="0"/>
    <cellStyle name="Normal 6 2 2 3 7 2 6" xfId="0"/>
    <cellStyle name="Normal 6 2 2 3 7 3" xfId="0"/>
    <cellStyle name="Normal 6 2 2 3 7 3 2" xfId="0"/>
    <cellStyle name="Normal 6 2 2 3 7 3 3" xfId="0"/>
    <cellStyle name="Normal 6 2 2 3 7 4" xfId="0"/>
    <cellStyle name="Normal 6 2 2 3 7 5" xfId="0"/>
    <cellStyle name="Normal 6 2 2 3 7 6" xfId="0"/>
    <cellStyle name="Normal 6 2 2 3 7 7" xfId="0"/>
    <cellStyle name="Normal 6 2 2 3 8" xfId="0"/>
    <cellStyle name="Normal 6 2 2 3 8 2" xfId="0"/>
    <cellStyle name="Normal 6 2 2 3 8 2 2" xfId="0"/>
    <cellStyle name="Normal 6 2 2 3 8 2 3" xfId="0"/>
    <cellStyle name="Normal 6 2 2 3 8 3" xfId="0"/>
    <cellStyle name="Normal 6 2 2 3 8 4" xfId="0"/>
    <cellStyle name="Normal 6 2 2 3 8 5" xfId="0"/>
    <cellStyle name="Normal 6 2 2 3 8 6" xfId="0"/>
    <cellStyle name="Normal 6 2 2 3 9" xfId="0"/>
    <cellStyle name="Normal 6 2 2 3 9 2" xfId="0"/>
    <cellStyle name="Normal 6 2 2 3 9 2 2" xfId="0"/>
    <cellStyle name="Normal 6 2 2 3 9 2 3" xfId="0"/>
    <cellStyle name="Normal 6 2 2 3 9 3" xfId="0"/>
    <cellStyle name="Normal 6 2 2 3 9 4" xfId="0"/>
    <cellStyle name="Normal 6 2 2 3 9 5" xfId="0"/>
    <cellStyle name="Normal 6 2 2 3 9 6" xfId="0"/>
    <cellStyle name="Normal 6 2 2 4" xfId="0"/>
    <cellStyle name="Normal 6 2 2 4 10" xfId="0"/>
    <cellStyle name="Normal 6 2 2 4 11" xfId="0"/>
    <cellStyle name="Normal 6 2 2 4 2" xfId="0"/>
    <cellStyle name="Normal 6 2 2 4 2 2" xfId="0"/>
    <cellStyle name="Normal 6 2 2 4 2 2 2" xfId="0"/>
    <cellStyle name="Normal 6 2 2 4 2 2 2 2" xfId="0"/>
    <cellStyle name="Normal 6 2 2 4 2 2 2 2 2" xfId="0"/>
    <cellStyle name="Normal 6 2 2 4 2 2 2 2 3" xfId="0"/>
    <cellStyle name="Normal 6 2 2 4 2 2 2 3" xfId="0"/>
    <cellStyle name="Normal 6 2 2 4 2 2 2 4" xfId="0"/>
    <cellStyle name="Normal 6 2 2 4 2 2 2 5" xfId="0"/>
    <cellStyle name="Normal 6 2 2 4 2 2 2 6" xfId="0"/>
    <cellStyle name="Normal 6 2 2 4 2 2 3" xfId="0"/>
    <cellStyle name="Normal 6 2 2 4 2 2 3 2" xfId="0"/>
    <cellStyle name="Normal 6 2 2 4 2 2 3 3" xfId="0"/>
    <cellStyle name="Normal 6 2 2 4 2 2 4" xfId="0"/>
    <cellStyle name="Normal 6 2 2 4 2 2 5" xfId="0"/>
    <cellStyle name="Normal 6 2 2 4 2 2 6" xfId="0"/>
    <cellStyle name="Normal 6 2 2 4 2 2 7" xfId="0"/>
    <cellStyle name="Normal 6 2 2 4 2 3" xfId="0"/>
    <cellStyle name="Normal 6 2 2 4 2 3 2" xfId="0"/>
    <cellStyle name="Normal 6 2 2 4 2 3 2 2" xfId="0"/>
    <cellStyle name="Normal 6 2 2 4 2 3 2 3" xfId="0"/>
    <cellStyle name="Normal 6 2 2 4 2 3 3" xfId="0"/>
    <cellStyle name="Normal 6 2 2 4 2 3 4" xfId="0"/>
    <cellStyle name="Normal 6 2 2 4 2 3 5" xfId="0"/>
    <cellStyle name="Normal 6 2 2 4 2 3 6" xfId="0"/>
    <cellStyle name="Normal 6 2 2 4 2 4" xfId="0"/>
    <cellStyle name="Normal 6 2 2 4 2 4 2" xfId="0"/>
    <cellStyle name="Normal 6 2 2 4 2 4 3" xfId="0"/>
    <cellStyle name="Normal 6 2 2 4 2 5" xfId="0"/>
    <cellStyle name="Normal 6 2 2 4 2 6" xfId="0"/>
    <cellStyle name="Normal 6 2 2 4 2 7" xfId="0"/>
    <cellStyle name="Normal 6 2 2 4 2 8" xfId="0"/>
    <cellStyle name="Normal 6 2 2 4 3" xfId="0"/>
    <cellStyle name="Normal 6 2 2 4 3 2" xfId="0"/>
    <cellStyle name="Normal 6 2 2 4 3 2 2" xfId="0"/>
    <cellStyle name="Normal 6 2 2 4 3 2 2 2" xfId="0"/>
    <cellStyle name="Normal 6 2 2 4 3 2 2 3" xfId="0"/>
    <cellStyle name="Normal 6 2 2 4 3 2 3" xfId="0"/>
    <cellStyle name="Normal 6 2 2 4 3 2 4" xfId="0"/>
    <cellStyle name="Normal 6 2 2 4 3 2 5" xfId="0"/>
    <cellStyle name="Normal 6 2 2 4 3 2 6" xfId="0"/>
    <cellStyle name="Normal 6 2 2 4 3 3" xfId="0"/>
    <cellStyle name="Normal 6 2 2 4 3 3 2" xfId="0"/>
    <cellStyle name="Normal 6 2 2 4 3 3 3" xfId="0"/>
    <cellStyle name="Normal 6 2 2 4 3 4" xfId="0"/>
    <cellStyle name="Normal 6 2 2 4 3 5" xfId="0"/>
    <cellStyle name="Normal 6 2 2 4 3 6" xfId="0"/>
    <cellStyle name="Normal 6 2 2 4 3 7" xfId="0"/>
    <cellStyle name="Normal 6 2 2 4 4" xfId="0"/>
    <cellStyle name="Normal 6 2 2 4 4 2" xfId="0"/>
    <cellStyle name="Normal 6 2 2 4 4 2 2" xfId="0"/>
    <cellStyle name="Normal 6 2 2 4 4 2 3" xfId="0"/>
    <cellStyle name="Normal 6 2 2 4 4 3" xfId="0"/>
    <cellStyle name="Normal 6 2 2 4 4 4" xfId="0"/>
    <cellStyle name="Normal 6 2 2 4 4 5" xfId="0"/>
    <cellStyle name="Normal 6 2 2 4 4 6" xfId="0"/>
    <cellStyle name="Normal 6 2 2 4 5" xfId="0"/>
    <cellStyle name="Normal 6 2 2 4 5 2" xfId="0"/>
    <cellStyle name="Normal 6 2 2 4 5 2 2" xfId="0"/>
    <cellStyle name="Normal 6 2 2 4 5 2 3" xfId="0"/>
    <cellStyle name="Normal 6 2 2 4 5 3" xfId="0"/>
    <cellStyle name="Normal 6 2 2 4 5 4" xfId="0"/>
    <cellStyle name="Normal 6 2 2 4 5 5" xfId="0"/>
    <cellStyle name="Normal 6 2 2 4 5 6" xfId="0"/>
    <cellStyle name="Normal 6 2 2 4 6" xfId="0"/>
    <cellStyle name="Normal 6 2 2 4 6 2" xfId="0"/>
    <cellStyle name="Normal 6 2 2 4 6 2 2" xfId="0"/>
    <cellStyle name="Normal 6 2 2 4 6 2 3" xfId="0"/>
    <cellStyle name="Normal 6 2 2 4 6 3" xfId="0"/>
    <cellStyle name="Normal 6 2 2 4 6 4" xfId="0"/>
    <cellStyle name="Normal 6 2 2 4 6 5" xfId="0"/>
    <cellStyle name="Normal 6 2 2 4 7" xfId="0"/>
    <cellStyle name="Normal 6 2 2 4 7 2" xfId="0"/>
    <cellStyle name="Normal 6 2 2 4 7 3" xfId="0"/>
    <cellStyle name="Normal 6 2 2 4 8" xfId="0"/>
    <cellStyle name="Normal 6 2 2 4 9" xfId="0"/>
    <cellStyle name="Normal 6 2 2 5" xfId="0"/>
    <cellStyle name="Normal 6 2 2 5 10" xfId="0"/>
    <cellStyle name="Normal 6 2 2 5 11" xfId="0"/>
    <cellStyle name="Normal 6 2 2 5 2" xfId="0"/>
    <cellStyle name="Normal 6 2 2 5 2 2" xfId="0"/>
    <cellStyle name="Normal 6 2 2 5 2 2 2" xfId="0"/>
    <cellStyle name="Normal 6 2 2 5 2 2 2 2" xfId="0"/>
    <cellStyle name="Normal 6 2 2 5 2 2 2 2 2" xfId="0"/>
    <cellStyle name="Normal 6 2 2 5 2 2 2 2 3" xfId="0"/>
    <cellStyle name="Normal 6 2 2 5 2 2 2 3" xfId="0"/>
    <cellStyle name="Normal 6 2 2 5 2 2 2 4" xfId="0"/>
    <cellStyle name="Normal 6 2 2 5 2 2 2 5" xfId="0"/>
    <cellStyle name="Normal 6 2 2 5 2 2 2 6" xfId="0"/>
    <cellStyle name="Normal 6 2 2 5 2 2 3" xfId="0"/>
    <cellStyle name="Normal 6 2 2 5 2 2 3 2" xfId="0"/>
    <cellStyle name="Normal 6 2 2 5 2 2 3 3" xfId="0"/>
    <cellStyle name="Normal 6 2 2 5 2 2 4" xfId="0"/>
    <cellStyle name="Normal 6 2 2 5 2 2 5" xfId="0"/>
    <cellStyle name="Normal 6 2 2 5 2 2 6" xfId="0"/>
    <cellStyle name="Normal 6 2 2 5 2 2 7" xfId="0"/>
    <cellStyle name="Normal 6 2 2 5 2 3" xfId="0"/>
    <cellStyle name="Normal 6 2 2 5 2 3 2" xfId="0"/>
    <cellStyle name="Normal 6 2 2 5 2 3 2 2" xfId="0"/>
    <cellStyle name="Normal 6 2 2 5 2 3 2 3" xfId="0"/>
    <cellStyle name="Normal 6 2 2 5 2 3 3" xfId="0"/>
    <cellStyle name="Normal 6 2 2 5 2 3 4" xfId="0"/>
    <cellStyle name="Normal 6 2 2 5 2 3 5" xfId="0"/>
    <cellStyle name="Normal 6 2 2 5 2 3 6" xfId="0"/>
    <cellStyle name="Normal 6 2 2 5 2 4" xfId="0"/>
    <cellStyle name="Normal 6 2 2 5 2 4 2" xfId="0"/>
    <cellStyle name="Normal 6 2 2 5 2 4 3" xfId="0"/>
    <cellStyle name="Normal 6 2 2 5 2 5" xfId="0"/>
    <cellStyle name="Normal 6 2 2 5 2 6" xfId="0"/>
    <cellStyle name="Normal 6 2 2 5 2 7" xfId="0"/>
    <cellStyle name="Normal 6 2 2 5 2 8" xfId="0"/>
    <cellStyle name="Normal 6 2 2 5 3" xfId="0"/>
    <cellStyle name="Normal 6 2 2 5 3 2" xfId="0"/>
    <cellStyle name="Normal 6 2 2 5 3 2 2" xfId="0"/>
    <cellStyle name="Normal 6 2 2 5 3 2 2 2" xfId="0"/>
    <cellStyle name="Normal 6 2 2 5 3 2 2 3" xfId="0"/>
    <cellStyle name="Normal 6 2 2 5 3 2 3" xfId="0"/>
    <cellStyle name="Normal 6 2 2 5 3 2 4" xfId="0"/>
    <cellStyle name="Normal 6 2 2 5 3 2 5" xfId="0"/>
    <cellStyle name="Normal 6 2 2 5 3 2 6" xfId="0"/>
    <cellStyle name="Normal 6 2 2 5 3 3" xfId="0"/>
    <cellStyle name="Normal 6 2 2 5 3 3 2" xfId="0"/>
    <cellStyle name="Normal 6 2 2 5 3 3 3" xfId="0"/>
    <cellStyle name="Normal 6 2 2 5 3 4" xfId="0"/>
    <cellStyle name="Normal 6 2 2 5 3 5" xfId="0"/>
    <cellStyle name="Normal 6 2 2 5 3 6" xfId="0"/>
    <cellStyle name="Normal 6 2 2 5 3 7" xfId="0"/>
    <cellStyle name="Normal 6 2 2 5 4" xfId="0"/>
    <cellStyle name="Normal 6 2 2 5 4 2" xfId="0"/>
    <cellStyle name="Normal 6 2 2 5 4 2 2" xfId="0"/>
    <cellStyle name="Normal 6 2 2 5 4 2 3" xfId="0"/>
    <cellStyle name="Normal 6 2 2 5 4 3" xfId="0"/>
    <cellStyle name="Normal 6 2 2 5 4 4" xfId="0"/>
    <cellStyle name="Normal 6 2 2 5 4 5" xfId="0"/>
    <cellStyle name="Normal 6 2 2 5 4 6" xfId="0"/>
    <cellStyle name="Normal 6 2 2 5 5" xfId="0"/>
    <cellStyle name="Normal 6 2 2 5 5 2" xfId="0"/>
    <cellStyle name="Normal 6 2 2 5 5 2 2" xfId="0"/>
    <cellStyle name="Normal 6 2 2 5 5 2 3" xfId="0"/>
    <cellStyle name="Normal 6 2 2 5 5 3" xfId="0"/>
    <cellStyle name="Normal 6 2 2 5 5 4" xfId="0"/>
    <cellStyle name="Normal 6 2 2 5 5 5" xfId="0"/>
    <cellStyle name="Normal 6 2 2 5 5 6" xfId="0"/>
    <cellStyle name="Normal 6 2 2 5 6" xfId="0"/>
    <cellStyle name="Normal 6 2 2 5 6 2" xfId="0"/>
    <cellStyle name="Normal 6 2 2 5 6 2 2" xfId="0"/>
    <cellStyle name="Normal 6 2 2 5 6 2 3" xfId="0"/>
    <cellStyle name="Normal 6 2 2 5 6 3" xfId="0"/>
    <cellStyle name="Normal 6 2 2 5 6 4" xfId="0"/>
    <cellStyle name="Normal 6 2 2 5 6 5" xfId="0"/>
    <cellStyle name="Normal 6 2 2 5 7" xfId="0"/>
    <cellStyle name="Normal 6 2 2 5 7 2" xfId="0"/>
    <cellStyle name="Normal 6 2 2 5 7 3" xfId="0"/>
    <cellStyle name="Normal 6 2 2 5 8" xfId="0"/>
    <cellStyle name="Normal 6 2 2 5 9" xfId="0"/>
    <cellStyle name="Normal 6 2 2 6" xfId="0"/>
    <cellStyle name="Normal 6 2 2 6 2" xfId="0"/>
    <cellStyle name="Normal 6 2 2 6 2 2" xfId="0"/>
    <cellStyle name="Normal 6 2 2 6 2 2 2" xfId="0"/>
    <cellStyle name="Normal 6 2 2 6 2 2 2 2" xfId="0"/>
    <cellStyle name="Normal 6 2 2 6 2 2 2 3" xfId="0"/>
    <cellStyle name="Normal 6 2 2 6 2 2 3" xfId="0"/>
    <cellStyle name="Normal 6 2 2 6 2 2 4" xfId="0"/>
    <cellStyle name="Normal 6 2 2 6 2 2 5" xfId="0"/>
    <cellStyle name="Normal 6 2 2 6 2 2 6" xfId="0"/>
    <cellStyle name="Normal 6 2 2 6 2 3" xfId="0"/>
    <cellStyle name="Normal 6 2 2 6 2 3 2" xfId="0"/>
    <cellStyle name="Normal 6 2 2 6 2 3 3" xfId="0"/>
    <cellStyle name="Normal 6 2 2 6 2 4" xfId="0"/>
    <cellStyle name="Normal 6 2 2 6 2 5" xfId="0"/>
    <cellStyle name="Normal 6 2 2 6 2 6" xfId="0"/>
    <cellStyle name="Normal 6 2 2 6 2 7" xfId="0"/>
    <cellStyle name="Normal 6 2 2 6 3" xfId="0"/>
    <cellStyle name="Normal 6 2 2 6 3 2" xfId="0"/>
    <cellStyle name="Normal 6 2 2 6 3 2 2" xfId="0"/>
    <cellStyle name="Normal 6 2 2 6 3 2 3" xfId="0"/>
    <cellStyle name="Normal 6 2 2 6 3 3" xfId="0"/>
    <cellStyle name="Normal 6 2 2 6 3 4" xfId="0"/>
    <cellStyle name="Normal 6 2 2 6 3 5" xfId="0"/>
    <cellStyle name="Normal 6 2 2 6 3 6" xfId="0"/>
    <cellStyle name="Normal 6 2 2 6 4" xfId="0"/>
    <cellStyle name="Normal 6 2 2 6 4 2" xfId="0"/>
    <cellStyle name="Normal 6 2 2 6 4 3" xfId="0"/>
    <cellStyle name="Normal 6 2 2 6 5" xfId="0"/>
    <cellStyle name="Normal 6 2 2 6 6" xfId="0"/>
    <cellStyle name="Normal 6 2 2 6 7" xfId="0"/>
    <cellStyle name="Normal 6 2 2 6 8" xfId="0"/>
    <cellStyle name="Normal 6 2 2 7" xfId="0"/>
    <cellStyle name="Normal 6 2 2 7 2" xfId="0"/>
    <cellStyle name="Normal 6 2 2 7 2 2" xfId="0"/>
    <cellStyle name="Normal 6 2 2 7 2 2 2" xfId="0"/>
    <cellStyle name="Normal 6 2 2 7 2 2 2 2" xfId="0"/>
    <cellStyle name="Normal 6 2 2 7 2 2 2 3" xfId="0"/>
    <cellStyle name="Normal 6 2 2 7 2 2 3" xfId="0"/>
    <cellStyle name="Normal 6 2 2 7 2 2 4" xfId="0"/>
    <cellStyle name="Normal 6 2 2 7 2 2 5" xfId="0"/>
    <cellStyle name="Normal 6 2 2 7 2 2 6" xfId="0"/>
    <cellStyle name="Normal 6 2 2 7 2 3" xfId="0"/>
    <cellStyle name="Normal 6 2 2 7 2 3 2" xfId="0"/>
    <cellStyle name="Normal 6 2 2 7 2 3 3" xfId="0"/>
    <cellStyle name="Normal 6 2 2 7 2 4" xfId="0"/>
    <cellStyle name="Normal 6 2 2 7 2 5" xfId="0"/>
    <cellStyle name="Normal 6 2 2 7 2 6" xfId="0"/>
    <cellStyle name="Normal 6 2 2 7 2 7" xfId="0"/>
    <cellStyle name="Normal 6 2 2 7 3" xfId="0"/>
    <cellStyle name="Normal 6 2 2 7 3 2" xfId="0"/>
    <cellStyle name="Normal 6 2 2 7 3 2 2" xfId="0"/>
    <cellStyle name="Normal 6 2 2 7 3 2 3" xfId="0"/>
    <cellStyle name="Normal 6 2 2 7 3 3" xfId="0"/>
    <cellStyle name="Normal 6 2 2 7 3 4" xfId="0"/>
    <cellStyle name="Normal 6 2 2 7 3 5" xfId="0"/>
    <cellStyle name="Normal 6 2 2 7 3 6" xfId="0"/>
    <cellStyle name="Normal 6 2 2 7 4" xfId="0"/>
    <cellStyle name="Normal 6 2 2 7 4 2" xfId="0"/>
    <cellStyle name="Normal 6 2 2 7 4 3" xfId="0"/>
    <cellStyle name="Normal 6 2 2 7 5" xfId="0"/>
    <cellStyle name="Normal 6 2 2 7 6" xfId="0"/>
    <cellStyle name="Normal 6 2 2 7 7" xfId="0"/>
    <cellStyle name="Normal 6 2 2 7 8" xfId="0"/>
    <cellStyle name="Normal 6 2 2 8" xfId="0"/>
    <cellStyle name="Normal 6 2 2 8 2" xfId="0"/>
    <cellStyle name="Normal 6 2 2 8 2 2" xfId="0"/>
    <cellStyle name="Normal 6 2 2 8 2 2 2" xfId="0"/>
    <cellStyle name="Normal 6 2 2 8 2 2 2 2" xfId="0"/>
    <cellStyle name="Normal 6 2 2 8 2 2 2 3" xfId="0"/>
    <cellStyle name="Normal 6 2 2 8 2 2 3" xfId="0"/>
    <cellStyle name="Normal 6 2 2 8 2 2 4" xfId="0"/>
    <cellStyle name="Normal 6 2 2 8 2 2 5" xfId="0"/>
    <cellStyle name="Normal 6 2 2 8 2 2 6" xfId="0"/>
    <cellStyle name="Normal 6 2 2 8 2 3" xfId="0"/>
    <cellStyle name="Normal 6 2 2 8 2 3 2" xfId="0"/>
    <cellStyle name="Normal 6 2 2 8 2 3 3" xfId="0"/>
    <cellStyle name="Normal 6 2 2 8 2 4" xfId="0"/>
    <cellStyle name="Normal 6 2 2 8 2 5" xfId="0"/>
    <cellStyle name="Normal 6 2 2 8 2 6" xfId="0"/>
    <cellStyle name="Normal 6 2 2 8 2 7" xfId="0"/>
    <cellStyle name="Normal 6 2 2 8 3" xfId="0"/>
    <cellStyle name="Normal 6 2 2 8 3 2" xfId="0"/>
    <cellStyle name="Normal 6 2 2 8 3 2 2" xfId="0"/>
    <cellStyle name="Normal 6 2 2 8 3 2 3" xfId="0"/>
    <cellStyle name="Normal 6 2 2 8 3 3" xfId="0"/>
    <cellStyle name="Normal 6 2 2 8 3 4" xfId="0"/>
    <cellStyle name="Normal 6 2 2 8 3 5" xfId="0"/>
    <cellStyle name="Normal 6 2 2 8 3 6" xfId="0"/>
    <cellStyle name="Normal 6 2 2 8 4" xfId="0"/>
    <cellStyle name="Normal 6 2 2 8 4 2" xfId="0"/>
    <cellStyle name="Normal 6 2 2 8 4 3" xfId="0"/>
    <cellStyle name="Normal 6 2 2 8 5" xfId="0"/>
    <cellStyle name="Normal 6 2 2 8 6" xfId="0"/>
    <cellStyle name="Normal 6 2 2 8 7" xfId="0"/>
    <cellStyle name="Normal 6 2 2 8 8" xfId="0"/>
    <cellStyle name="Normal 6 2 2 9" xfId="0"/>
    <cellStyle name="Normal 6 2 2 9 2" xfId="0"/>
    <cellStyle name="Normal 6 2 2 9 2 2" xfId="0"/>
    <cellStyle name="Normal 6 2 2 9 2 2 2" xfId="0"/>
    <cellStyle name="Normal 6 2 2 9 2 2 3" xfId="0"/>
    <cellStyle name="Normal 6 2 2 9 2 3" xfId="0"/>
    <cellStyle name="Normal 6 2 2 9 2 4" xfId="0"/>
    <cellStyle name="Normal 6 2 2 9 2 5" xfId="0"/>
    <cellStyle name="Normal 6 2 2 9 2 6" xfId="0"/>
    <cellStyle name="Normal 6 2 2 9 3" xfId="0"/>
    <cellStyle name="Normal 6 2 2 9 3 2" xfId="0"/>
    <cellStyle name="Normal 6 2 2 9 3 3" xfId="0"/>
    <cellStyle name="Normal 6 2 2 9 4" xfId="0"/>
    <cellStyle name="Normal 6 2 2 9 5" xfId="0"/>
    <cellStyle name="Normal 6 2 2 9 6" xfId="0"/>
    <cellStyle name="Normal 6 2 2 9 7" xfId="0"/>
    <cellStyle name="Normal 6 2 3" xfId="0"/>
    <cellStyle name="Normal 6 2 3 10" xfId="0"/>
    <cellStyle name="Normal 6 2 3 10 2" xfId="0"/>
    <cellStyle name="Normal 6 2 3 10 2 2" xfId="0"/>
    <cellStyle name="Normal 6 2 3 10 2 3" xfId="0"/>
    <cellStyle name="Normal 6 2 3 10 3" xfId="0"/>
    <cellStyle name="Normal 6 2 3 10 4" xfId="0"/>
    <cellStyle name="Normal 6 2 3 10 5" xfId="0"/>
    <cellStyle name="Normal 6 2 3 10 6" xfId="0"/>
    <cellStyle name="Normal 6 2 3 11" xfId="0"/>
    <cellStyle name="Normal 6 2 3 11 2" xfId="0"/>
    <cellStyle name="Normal 6 2 3 11 2 2" xfId="0"/>
    <cellStyle name="Normal 6 2 3 11 2 3" xfId="0"/>
    <cellStyle name="Normal 6 2 3 11 3" xfId="0"/>
    <cellStyle name="Normal 6 2 3 11 4" xfId="0"/>
    <cellStyle name="Normal 6 2 3 11 5" xfId="0"/>
    <cellStyle name="Normal 6 2 3 12" xfId="0"/>
    <cellStyle name="Normal 6 2 3 12 2" xfId="0"/>
    <cellStyle name="Normal 6 2 3 12 3" xfId="0"/>
    <cellStyle name="Normal 6 2 3 12 4" xfId="0"/>
    <cellStyle name="Normal 6 2 3 13" xfId="0"/>
    <cellStyle name="Normal 6 2 3 14" xfId="0"/>
    <cellStyle name="Normal 6 2 3 15" xfId="0"/>
    <cellStyle name="Normal 6 2 3 16" xfId="0"/>
    <cellStyle name="Normal 6 2 3 2" xfId="0"/>
    <cellStyle name="Normal 6 2 3 2 10" xfId="0"/>
    <cellStyle name="Normal 6 2 3 2 11" xfId="0"/>
    <cellStyle name="Normal 6 2 3 2 2" xfId="0"/>
    <cellStyle name="Normal 6 2 3 2 2 2" xfId="0"/>
    <cellStyle name="Normal 6 2 3 2 2 2 2" xfId="0"/>
    <cellStyle name="Normal 6 2 3 2 2 2 2 2" xfId="0"/>
    <cellStyle name="Normal 6 2 3 2 2 2 2 2 2" xfId="0"/>
    <cellStyle name="Normal 6 2 3 2 2 2 2 2 3" xfId="0"/>
    <cellStyle name="Normal 6 2 3 2 2 2 2 3" xfId="0"/>
    <cellStyle name="Normal 6 2 3 2 2 2 2 4" xfId="0"/>
    <cellStyle name="Normal 6 2 3 2 2 2 2 5" xfId="0"/>
    <cellStyle name="Normal 6 2 3 2 2 2 2 6" xfId="0"/>
    <cellStyle name="Normal 6 2 3 2 2 2 3" xfId="0"/>
    <cellStyle name="Normal 6 2 3 2 2 2 3 2" xfId="0"/>
    <cellStyle name="Normal 6 2 3 2 2 2 3 3" xfId="0"/>
    <cellStyle name="Normal 6 2 3 2 2 2 4" xfId="0"/>
    <cellStyle name="Normal 6 2 3 2 2 2 5" xfId="0"/>
    <cellStyle name="Normal 6 2 3 2 2 2 6" xfId="0"/>
    <cellStyle name="Normal 6 2 3 2 2 2 7" xfId="0"/>
    <cellStyle name="Normal 6 2 3 2 2 3" xfId="0"/>
    <cellStyle name="Normal 6 2 3 2 2 3 2" xfId="0"/>
    <cellStyle name="Normal 6 2 3 2 2 3 2 2" xfId="0"/>
    <cellStyle name="Normal 6 2 3 2 2 3 2 3" xfId="0"/>
    <cellStyle name="Normal 6 2 3 2 2 3 3" xfId="0"/>
    <cellStyle name="Normal 6 2 3 2 2 3 4" xfId="0"/>
    <cellStyle name="Normal 6 2 3 2 2 3 5" xfId="0"/>
    <cellStyle name="Normal 6 2 3 2 2 3 6" xfId="0"/>
    <cellStyle name="Normal 6 2 3 2 2 4" xfId="0"/>
    <cellStyle name="Normal 6 2 3 2 2 4 2" xfId="0"/>
    <cellStyle name="Normal 6 2 3 2 2 4 3" xfId="0"/>
    <cellStyle name="Normal 6 2 3 2 2 5" xfId="0"/>
    <cellStyle name="Normal 6 2 3 2 2 6" xfId="0"/>
    <cellStyle name="Normal 6 2 3 2 2 7" xfId="0"/>
    <cellStyle name="Normal 6 2 3 2 2 8" xfId="0"/>
    <cellStyle name="Normal 6 2 3 2 3" xfId="0"/>
    <cellStyle name="Normal 6 2 3 2 3 2" xfId="0"/>
    <cellStyle name="Normal 6 2 3 2 3 2 2" xfId="0"/>
    <cellStyle name="Normal 6 2 3 2 3 2 2 2" xfId="0"/>
    <cellStyle name="Normal 6 2 3 2 3 2 2 3" xfId="0"/>
    <cellStyle name="Normal 6 2 3 2 3 2 3" xfId="0"/>
    <cellStyle name="Normal 6 2 3 2 3 2 4" xfId="0"/>
    <cellStyle name="Normal 6 2 3 2 3 2 5" xfId="0"/>
    <cellStyle name="Normal 6 2 3 2 3 2 6" xfId="0"/>
    <cellStyle name="Normal 6 2 3 2 3 3" xfId="0"/>
    <cellStyle name="Normal 6 2 3 2 3 3 2" xfId="0"/>
    <cellStyle name="Normal 6 2 3 2 3 3 3" xfId="0"/>
    <cellStyle name="Normal 6 2 3 2 3 4" xfId="0"/>
    <cellStyle name="Normal 6 2 3 2 3 5" xfId="0"/>
    <cellStyle name="Normal 6 2 3 2 3 6" xfId="0"/>
    <cellStyle name="Normal 6 2 3 2 3 7" xfId="0"/>
    <cellStyle name="Normal 6 2 3 2 4" xfId="0"/>
    <cellStyle name="Normal 6 2 3 2 4 2" xfId="0"/>
    <cellStyle name="Normal 6 2 3 2 4 2 2" xfId="0"/>
    <cellStyle name="Normal 6 2 3 2 4 2 3" xfId="0"/>
    <cellStyle name="Normal 6 2 3 2 4 3" xfId="0"/>
    <cellStyle name="Normal 6 2 3 2 4 4" xfId="0"/>
    <cellStyle name="Normal 6 2 3 2 4 5" xfId="0"/>
    <cellStyle name="Normal 6 2 3 2 4 6" xfId="0"/>
    <cellStyle name="Normal 6 2 3 2 5" xfId="0"/>
    <cellStyle name="Normal 6 2 3 2 5 2" xfId="0"/>
    <cellStyle name="Normal 6 2 3 2 5 2 2" xfId="0"/>
    <cellStyle name="Normal 6 2 3 2 5 2 3" xfId="0"/>
    <cellStyle name="Normal 6 2 3 2 5 3" xfId="0"/>
    <cellStyle name="Normal 6 2 3 2 5 4" xfId="0"/>
    <cellStyle name="Normal 6 2 3 2 5 5" xfId="0"/>
    <cellStyle name="Normal 6 2 3 2 5 6" xfId="0"/>
    <cellStyle name="Normal 6 2 3 2 6" xfId="0"/>
    <cellStyle name="Normal 6 2 3 2 6 2" xfId="0"/>
    <cellStyle name="Normal 6 2 3 2 6 2 2" xfId="0"/>
    <cellStyle name="Normal 6 2 3 2 6 2 3" xfId="0"/>
    <cellStyle name="Normal 6 2 3 2 6 3" xfId="0"/>
    <cellStyle name="Normal 6 2 3 2 6 4" xfId="0"/>
    <cellStyle name="Normal 6 2 3 2 6 5" xfId="0"/>
    <cellStyle name="Normal 6 2 3 2 7" xfId="0"/>
    <cellStyle name="Normal 6 2 3 2 7 2" xfId="0"/>
    <cellStyle name="Normal 6 2 3 2 7 3" xfId="0"/>
    <cellStyle name="Normal 6 2 3 2 8" xfId="0"/>
    <cellStyle name="Normal 6 2 3 2 9" xfId="0"/>
    <cellStyle name="Normal 6 2 3 3" xfId="0"/>
    <cellStyle name="Normal 6 2 3 3 10" xfId="0"/>
    <cellStyle name="Normal 6 2 3 3 11" xfId="0"/>
    <cellStyle name="Normal 6 2 3 3 2" xfId="0"/>
    <cellStyle name="Normal 6 2 3 3 2 2" xfId="0"/>
    <cellStyle name="Normal 6 2 3 3 2 2 2" xfId="0"/>
    <cellStyle name="Normal 6 2 3 3 2 2 2 2" xfId="0"/>
    <cellStyle name="Normal 6 2 3 3 2 2 2 2 2" xfId="0"/>
    <cellStyle name="Normal 6 2 3 3 2 2 2 2 3" xfId="0"/>
    <cellStyle name="Normal 6 2 3 3 2 2 2 3" xfId="0"/>
    <cellStyle name="Normal 6 2 3 3 2 2 2 4" xfId="0"/>
    <cellStyle name="Normal 6 2 3 3 2 2 2 5" xfId="0"/>
    <cellStyle name="Normal 6 2 3 3 2 2 2 6" xfId="0"/>
    <cellStyle name="Normal 6 2 3 3 2 2 3" xfId="0"/>
    <cellStyle name="Normal 6 2 3 3 2 2 3 2" xfId="0"/>
    <cellStyle name="Normal 6 2 3 3 2 2 3 3" xfId="0"/>
    <cellStyle name="Normal 6 2 3 3 2 2 4" xfId="0"/>
    <cellStyle name="Normal 6 2 3 3 2 2 5" xfId="0"/>
    <cellStyle name="Normal 6 2 3 3 2 2 6" xfId="0"/>
    <cellStyle name="Normal 6 2 3 3 2 2 7" xfId="0"/>
    <cellStyle name="Normal 6 2 3 3 2 3" xfId="0"/>
    <cellStyle name="Normal 6 2 3 3 2 3 2" xfId="0"/>
    <cellStyle name="Normal 6 2 3 3 2 3 2 2" xfId="0"/>
    <cellStyle name="Normal 6 2 3 3 2 3 2 3" xfId="0"/>
    <cellStyle name="Normal 6 2 3 3 2 3 3" xfId="0"/>
    <cellStyle name="Normal 6 2 3 3 2 3 4" xfId="0"/>
    <cellStyle name="Normal 6 2 3 3 2 3 5" xfId="0"/>
    <cellStyle name="Normal 6 2 3 3 2 3 6" xfId="0"/>
    <cellStyle name="Normal 6 2 3 3 2 4" xfId="0"/>
    <cellStyle name="Normal 6 2 3 3 2 4 2" xfId="0"/>
    <cellStyle name="Normal 6 2 3 3 2 4 3" xfId="0"/>
    <cellStyle name="Normal 6 2 3 3 2 5" xfId="0"/>
    <cellStyle name="Normal 6 2 3 3 2 6" xfId="0"/>
    <cellStyle name="Normal 6 2 3 3 2 7" xfId="0"/>
    <cellStyle name="Normal 6 2 3 3 2 8" xfId="0"/>
    <cellStyle name="Normal 6 2 3 3 3" xfId="0"/>
    <cellStyle name="Normal 6 2 3 3 3 2" xfId="0"/>
    <cellStyle name="Normal 6 2 3 3 3 2 2" xfId="0"/>
    <cellStyle name="Normal 6 2 3 3 3 2 2 2" xfId="0"/>
    <cellStyle name="Normal 6 2 3 3 3 2 2 3" xfId="0"/>
    <cellStyle name="Normal 6 2 3 3 3 2 3" xfId="0"/>
    <cellStyle name="Normal 6 2 3 3 3 2 4" xfId="0"/>
    <cellStyle name="Normal 6 2 3 3 3 2 5" xfId="0"/>
    <cellStyle name="Normal 6 2 3 3 3 2 6" xfId="0"/>
    <cellStyle name="Normal 6 2 3 3 3 3" xfId="0"/>
    <cellStyle name="Normal 6 2 3 3 3 3 2" xfId="0"/>
    <cellStyle name="Normal 6 2 3 3 3 3 3" xfId="0"/>
    <cellStyle name="Normal 6 2 3 3 3 4" xfId="0"/>
    <cellStyle name="Normal 6 2 3 3 3 5" xfId="0"/>
    <cellStyle name="Normal 6 2 3 3 3 6" xfId="0"/>
    <cellStyle name="Normal 6 2 3 3 3 7" xfId="0"/>
    <cellStyle name="Normal 6 2 3 3 4" xfId="0"/>
    <cellStyle name="Normal 6 2 3 3 4 2" xfId="0"/>
    <cellStyle name="Normal 6 2 3 3 4 2 2" xfId="0"/>
    <cellStyle name="Normal 6 2 3 3 4 2 3" xfId="0"/>
    <cellStyle name="Normal 6 2 3 3 4 3" xfId="0"/>
    <cellStyle name="Normal 6 2 3 3 4 4" xfId="0"/>
    <cellStyle name="Normal 6 2 3 3 4 5" xfId="0"/>
    <cellStyle name="Normal 6 2 3 3 4 6" xfId="0"/>
    <cellStyle name="Normal 6 2 3 3 5" xfId="0"/>
    <cellStyle name="Normal 6 2 3 3 5 2" xfId="0"/>
    <cellStyle name="Normal 6 2 3 3 5 2 2" xfId="0"/>
    <cellStyle name="Normal 6 2 3 3 5 2 3" xfId="0"/>
    <cellStyle name="Normal 6 2 3 3 5 3" xfId="0"/>
    <cellStyle name="Normal 6 2 3 3 5 4" xfId="0"/>
    <cellStyle name="Normal 6 2 3 3 5 5" xfId="0"/>
    <cellStyle name="Normal 6 2 3 3 5 6" xfId="0"/>
    <cellStyle name="Normal 6 2 3 3 6" xfId="0"/>
    <cellStyle name="Normal 6 2 3 3 6 2" xfId="0"/>
    <cellStyle name="Normal 6 2 3 3 6 2 2" xfId="0"/>
    <cellStyle name="Normal 6 2 3 3 6 2 3" xfId="0"/>
    <cellStyle name="Normal 6 2 3 3 6 3" xfId="0"/>
    <cellStyle name="Normal 6 2 3 3 6 4" xfId="0"/>
    <cellStyle name="Normal 6 2 3 3 6 5" xfId="0"/>
    <cellStyle name="Normal 6 2 3 3 7" xfId="0"/>
    <cellStyle name="Normal 6 2 3 3 7 2" xfId="0"/>
    <cellStyle name="Normal 6 2 3 3 7 3" xfId="0"/>
    <cellStyle name="Normal 6 2 3 3 8" xfId="0"/>
    <cellStyle name="Normal 6 2 3 3 9" xfId="0"/>
    <cellStyle name="Normal 6 2 3 4" xfId="0"/>
    <cellStyle name="Normal 6 2 3 4 2" xfId="0"/>
    <cellStyle name="Normal 6 2 3 4 2 2" xfId="0"/>
    <cellStyle name="Normal 6 2 3 4 2 2 2" xfId="0"/>
    <cellStyle name="Normal 6 2 3 4 2 2 2 2" xfId="0"/>
    <cellStyle name="Normal 6 2 3 4 2 2 2 3" xfId="0"/>
    <cellStyle name="Normal 6 2 3 4 2 2 3" xfId="0"/>
    <cellStyle name="Normal 6 2 3 4 2 2 4" xfId="0"/>
    <cellStyle name="Normal 6 2 3 4 2 2 5" xfId="0"/>
    <cellStyle name="Normal 6 2 3 4 2 2 6" xfId="0"/>
    <cellStyle name="Normal 6 2 3 4 2 3" xfId="0"/>
    <cellStyle name="Normal 6 2 3 4 2 3 2" xfId="0"/>
    <cellStyle name="Normal 6 2 3 4 2 3 3" xfId="0"/>
    <cellStyle name="Normal 6 2 3 4 2 4" xfId="0"/>
    <cellStyle name="Normal 6 2 3 4 2 5" xfId="0"/>
    <cellStyle name="Normal 6 2 3 4 2 6" xfId="0"/>
    <cellStyle name="Normal 6 2 3 4 2 7" xfId="0"/>
    <cellStyle name="Normal 6 2 3 4 3" xfId="0"/>
    <cellStyle name="Normal 6 2 3 4 3 2" xfId="0"/>
    <cellStyle name="Normal 6 2 3 4 3 2 2" xfId="0"/>
    <cellStyle name="Normal 6 2 3 4 3 2 3" xfId="0"/>
    <cellStyle name="Normal 6 2 3 4 3 3" xfId="0"/>
    <cellStyle name="Normal 6 2 3 4 3 4" xfId="0"/>
    <cellStyle name="Normal 6 2 3 4 3 5" xfId="0"/>
    <cellStyle name="Normal 6 2 3 4 3 6" xfId="0"/>
    <cellStyle name="Normal 6 2 3 4 4" xfId="0"/>
    <cellStyle name="Normal 6 2 3 4 4 2" xfId="0"/>
    <cellStyle name="Normal 6 2 3 4 4 3" xfId="0"/>
    <cellStyle name="Normal 6 2 3 4 5" xfId="0"/>
    <cellStyle name="Normal 6 2 3 4 6" xfId="0"/>
    <cellStyle name="Normal 6 2 3 4 7" xfId="0"/>
    <cellStyle name="Normal 6 2 3 4 8" xfId="0"/>
    <cellStyle name="Normal 6 2 3 5" xfId="0"/>
    <cellStyle name="Normal 6 2 3 5 2" xfId="0"/>
    <cellStyle name="Normal 6 2 3 5 2 2" xfId="0"/>
    <cellStyle name="Normal 6 2 3 5 2 2 2" xfId="0"/>
    <cellStyle name="Normal 6 2 3 5 2 2 2 2" xfId="0"/>
    <cellStyle name="Normal 6 2 3 5 2 2 2 3" xfId="0"/>
    <cellStyle name="Normal 6 2 3 5 2 2 3" xfId="0"/>
    <cellStyle name="Normal 6 2 3 5 2 2 4" xfId="0"/>
    <cellStyle name="Normal 6 2 3 5 2 2 5" xfId="0"/>
    <cellStyle name="Normal 6 2 3 5 2 2 6" xfId="0"/>
    <cellStyle name="Normal 6 2 3 5 2 3" xfId="0"/>
    <cellStyle name="Normal 6 2 3 5 2 3 2" xfId="0"/>
    <cellStyle name="Normal 6 2 3 5 2 3 3" xfId="0"/>
    <cellStyle name="Normal 6 2 3 5 2 4" xfId="0"/>
    <cellStyle name="Normal 6 2 3 5 2 5" xfId="0"/>
    <cellStyle name="Normal 6 2 3 5 2 6" xfId="0"/>
    <cellStyle name="Normal 6 2 3 5 2 7" xfId="0"/>
    <cellStyle name="Normal 6 2 3 5 3" xfId="0"/>
    <cellStyle name="Normal 6 2 3 5 3 2" xfId="0"/>
    <cellStyle name="Normal 6 2 3 5 3 2 2" xfId="0"/>
    <cellStyle name="Normal 6 2 3 5 3 2 3" xfId="0"/>
    <cellStyle name="Normal 6 2 3 5 3 3" xfId="0"/>
    <cellStyle name="Normal 6 2 3 5 3 4" xfId="0"/>
    <cellStyle name="Normal 6 2 3 5 3 5" xfId="0"/>
    <cellStyle name="Normal 6 2 3 5 3 6" xfId="0"/>
    <cellStyle name="Normal 6 2 3 5 4" xfId="0"/>
    <cellStyle name="Normal 6 2 3 5 4 2" xfId="0"/>
    <cellStyle name="Normal 6 2 3 5 4 3" xfId="0"/>
    <cellStyle name="Normal 6 2 3 5 5" xfId="0"/>
    <cellStyle name="Normal 6 2 3 5 6" xfId="0"/>
    <cellStyle name="Normal 6 2 3 5 7" xfId="0"/>
    <cellStyle name="Normal 6 2 3 5 8" xfId="0"/>
    <cellStyle name="Normal 6 2 3 6" xfId="0"/>
    <cellStyle name="Normal 6 2 3 6 2" xfId="0"/>
    <cellStyle name="Normal 6 2 3 6 2 2" xfId="0"/>
    <cellStyle name="Normal 6 2 3 6 2 2 2" xfId="0"/>
    <cellStyle name="Normal 6 2 3 6 2 2 2 2" xfId="0"/>
    <cellStyle name="Normal 6 2 3 6 2 2 2 3" xfId="0"/>
    <cellStyle name="Normal 6 2 3 6 2 2 3" xfId="0"/>
    <cellStyle name="Normal 6 2 3 6 2 2 4" xfId="0"/>
    <cellStyle name="Normal 6 2 3 6 2 2 5" xfId="0"/>
    <cellStyle name="Normal 6 2 3 6 2 2 6" xfId="0"/>
    <cellStyle name="Normal 6 2 3 6 2 3" xfId="0"/>
    <cellStyle name="Normal 6 2 3 6 2 3 2" xfId="0"/>
    <cellStyle name="Normal 6 2 3 6 2 3 3" xfId="0"/>
    <cellStyle name="Normal 6 2 3 6 2 4" xfId="0"/>
    <cellStyle name="Normal 6 2 3 6 2 5" xfId="0"/>
    <cellStyle name="Normal 6 2 3 6 2 6" xfId="0"/>
    <cellStyle name="Normal 6 2 3 6 2 7" xfId="0"/>
    <cellStyle name="Normal 6 2 3 6 3" xfId="0"/>
    <cellStyle name="Normal 6 2 3 6 3 2" xfId="0"/>
    <cellStyle name="Normal 6 2 3 6 3 2 2" xfId="0"/>
    <cellStyle name="Normal 6 2 3 6 3 2 3" xfId="0"/>
    <cellStyle name="Normal 6 2 3 6 3 3" xfId="0"/>
    <cellStyle name="Normal 6 2 3 6 3 4" xfId="0"/>
    <cellStyle name="Normal 6 2 3 6 3 5" xfId="0"/>
    <cellStyle name="Normal 6 2 3 6 3 6" xfId="0"/>
    <cellStyle name="Normal 6 2 3 6 4" xfId="0"/>
    <cellStyle name="Normal 6 2 3 6 4 2" xfId="0"/>
    <cellStyle name="Normal 6 2 3 6 4 3" xfId="0"/>
    <cellStyle name="Normal 6 2 3 6 5" xfId="0"/>
    <cellStyle name="Normal 6 2 3 6 6" xfId="0"/>
    <cellStyle name="Normal 6 2 3 6 7" xfId="0"/>
    <cellStyle name="Normal 6 2 3 6 8" xfId="0"/>
    <cellStyle name="Normal 6 2 3 7" xfId="0"/>
    <cellStyle name="Normal 6 2 3 7 2" xfId="0"/>
    <cellStyle name="Normal 6 2 3 7 2 2" xfId="0"/>
    <cellStyle name="Normal 6 2 3 7 2 2 2" xfId="0"/>
    <cellStyle name="Normal 6 2 3 7 2 2 3" xfId="0"/>
    <cellStyle name="Normal 6 2 3 7 2 3" xfId="0"/>
    <cellStyle name="Normal 6 2 3 7 2 4" xfId="0"/>
    <cellStyle name="Normal 6 2 3 7 2 5" xfId="0"/>
    <cellStyle name="Normal 6 2 3 7 2 6" xfId="0"/>
    <cellStyle name="Normal 6 2 3 7 3" xfId="0"/>
    <cellStyle name="Normal 6 2 3 7 3 2" xfId="0"/>
    <cellStyle name="Normal 6 2 3 7 3 3" xfId="0"/>
    <cellStyle name="Normal 6 2 3 7 4" xfId="0"/>
    <cellStyle name="Normal 6 2 3 7 5" xfId="0"/>
    <cellStyle name="Normal 6 2 3 7 6" xfId="0"/>
    <cellStyle name="Normal 6 2 3 7 7" xfId="0"/>
    <cellStyle name="Normal 6 2 3 8" xfId="0"/>
    <cellStyle name="Normal 6 2 3 8 2" xfId="0"/>
    <cellStyle name="Normal 6 2 3 8 2 2" xfId="0"/>
    <cellStyle name="Normal 6 2 3 8 2 3" xfId="0"/>
    <cellStyle name="Normal 6 2 3 8 3" xfId="0"/>
    <cellStyle name="Normal 6 2 3 8 4" xfId="0"/>
    <cellStyle name="Normal 6 2 3 8 5" xfId="0"/>
    <cellStyle name="Normal 6 2 3 8 6" xfId="0"/>
    <cellStyle name="Normal 6 2 3 9" xfId="0"/>
    <cellStyle name="Normal 6 2 3 9 2" xfId="0"/>
    <cellStyle name="Normal 6 2 3 9 2 2" xfId="0"/>
    <cellStyle name="Normal 6 2 3 9 2 3" xfId="0"/>
    <cellStyle name="Normal 6 2 3 9 3" xfId="0"/>
    <cellStyle name="Normal 6 2 3 9 4" xfId="0"/>
    <cellStyle name="Normal 6 2 3 9 5" xfId="0"/>
    <cellStyle name="Normal 6 2 3 9 6" xfId="0"/>
    <cellStyle name="Normal 6 2 4" xfId="0"/>
    <cellStyle name="Normal 6 2 4 10" xfId="0"/>
    <cellStyle name="Normal 6 2 4 10 2" xfId="0"/>
    <cellStyle name="Normal 6 2 4 10 2 2" xfId="0"/>
    <cellStyle name="Normal 6 2 4 10 2 3" xfId="0"/>
    <cellStyle name="Normal 6 2 4 10 3" xfId="0"/>
    <cellStyle name="Normal 6 2 4 10 4" xfId="0"/>
    <cellStyle name="Normal 6 2 4 10 5" xfId="0"/>
    <cellStyle name="Normal 6 2 4 10 6" xfId="0"/>
    <cellStyle name="Normal 6 2 4 11" xfId="0"/>
    <cellStyle name="Normal 6 2 4 11 2" xfId="0"/>
    <cellStyle name="Normal 6 2 4 11 2 2" xfId="0"/>
    <cellStyle name="Normal 6 2 4 11 2 3" xfId="0"/>
    <cellStyle name="Normal 6 2 4 11 3" xfId="0"/>
    <cellStyle name="Normal 6 2 4 11 4" xfId="0"/>
    <cellStyle name="Normal 6 2 4 11 5" xfId="0"/>
    <cellStyle name="Normal 6 2 4 12" xfId="0"/>
    <cellStyle name="Normal 6 2 4 12 2" xfId="0"/>
    <cellStyle name="Normal 6 2 4 12 3" xfId="0"/>
    <cellStyle name="Normal 6 2 4 12 4" xfId="0"/>
    <cellStyle name="Normal 6 2 4 13" xfId="0"/>
    <cellStyle name="Normal 6 2 4 14" xfId="0"/>
    <cellStyle name="Normal 6 2 4 15" xfId="0"/>
    <cellStyle name="Normal 6 2 4 16" xfId="0"/>
    <cellStyle name="Normal 6 2 4 2" xfId="0"/>
    <cellStyle name="Normal 6 2 4 2 10" xfId="0"/>
    <cellStyle name="Normal 6 2 4 2 11" xfId="0"/>
    <cellStyle name="Normal 6 2 4 2 2" xfId="0"/>
    <cellStyle name="Normal 6 2 4 2 2 2" xfId="0"/>
    <cellStyle name="Normal 6 2 4 2 2 2 2" xfId="0"/>
    <cellStyle name="Normal 6 2 4 2 2 2 2 2" xfId="0"/>
    <cellStyle name="Normal 6 2 4 2 2 2 2 2 2" xfId="0"/>
    <cellStyle name="Normal 6 2 4 2 2 2 2 2 3" xfId="0"/>
    <cellStyle name="Normal 6 2 4 2 2 2 2 3" xfId="0"/>
    <cellStyle name="Normal 6 2 4 2 2 2 2 4" xfId="0"/>
    <cellStyle name="Normal 6 2 4 2 2 2 2 5" xfId="0"/>
    <cellStyle name="Normal 6 2 4 2 2 2 2 6" xfId="0"/>
    <cellStyle name="Normal 6 2 4 2 2 2 3" xfId="0"/>
    <cellStyle name="Normal 6 2 4 2 2 2 3 2" xfId="0"/>
    <cellStyle name="Normal 6 2 4 2 2 2 3 3" xfId="0"/>
    <cellStyle name="Normal 6 2 4 2 2 2 4" xfId="0"/>
    <cellStyle name="Normal 6 2 4 2 2 2 5" xfId="0"/>
    <cellStyle name="Normal 6 2 4 2 2 2 6" xfId="0"/>
    <cellStyle name="Normal 6 2 4 2 2 2 7" xfId="0"/>
    <cellStyle name="Normal 6 2 4 2 2 3" xfId="0"/>
    <cellStyle name="Normal 6 2 4 2 2 3 2" xfId="0"/>
    <cellStyle name="Normal 6 2 4 2 2 3 2 2" xfId="0"/>
    <cellStyle name="Normal 6 2 4 2 2 3 2 3" xfId="0"/>
    <cellStyle name="Normal 6 2 4 2 2 3 3" xfId="0"/>
    <cellStyle name="Normal 6 2 4 2 2 3 4" xfId="0"/>
    <cellStyle name="Normal 6 2 4 2 2 3 5" xfId="0"/>
    <cellStyle name="Normal 6 2 4 2 2 3 6" xfId="0"/>
    <cellStyle name="Normal 6 2 4 2 2 4" xfId="0"/>
    <cellStyle name="Normal 6 2 4 2 2 4 2" xfId="0"/>
    <cellStyle name="Normal 6 2 4 2 2 4 3" xfId="0"/>
    <cellStyle name="Normal 6 2 4 2 2 5" xfId="0"/>
    <cellStyle name="Normal 6 2 4 2 2 6" xfId="0"/>
    <cellStyle name="Normal 6 2 4 2 2 7" xfId="0"/>
    <cellStyle name="Normal 6 2 4 2 2 8" xfId="0"/>
    <cellStyle name="Normal 6 2 4 2 3" xfId="0"/>
    <cellStyle name="Normal 6 2 4 2 3 2" xfId="0"/>
    <cellStyle name="Normal 6 2 4 2 3 2 2" xfId="0"/>
    <cellStyle name="Normal 6 2 4 2 3 2 2 2" xfId="0"/>
    <cellStyle name="Normal 6 2 4 2 3 2 2 3" xfId="0"/>
    <cellStyle name="Normal 6 2 4 2 3 2 3" xfId="0"/>
    <cellStyle name="Normal 6 2 4 2 3 2 4" xfId="0"/>
    <cellStyle name="Normal 6 2 4 2 3 2 5" xfId="0"/>
    <cellStyle name="Normal 6 2 4 2 3 2 6" xfId="0"/>
    <cellStyle name="Normal 6 2 4 2 3 3" xfId="0"/>
    <cellStyle name="Normal 6 2 4 2 3 3 2" xfId="0"/>
    <cellStyle name="Normal 6 2 4 2 3 3 3" xfId="0"/>
    <cellStyle name="Normal 6 2 4 2 3 4" xfId="0"/>
    <cellStyle name="Normal 6 2 4 2 3 5" xfId="0"/>
    <cellStyle name="Normal 6 2 4 2 3 6" xfId="0"/>
    <cellStyle name="Normal 6 2 4 2 3 7" xfId="0"/>
    <cellStyle name="Normal 6 2 4 2 4" xfId="0"/>
    <cellStyle name="Normal 6 2 4 2 4 2" xfId="0"/>
    <cellStyle name="Normal 6 2 4 2 4 2 2" xfId="0"/>
    <cellStyle name="Normal 6 2 4 2 4 2 3" xfId="0"/>
    <cellStyle name="Normal 6 2 4 2 4 3" xfId="0"/>
    <cellStyle name="Normal 6 2 4 2 4 4" xfId="0"/>
    <cellStyle name="Normal 6 2 4 2 4 5" xfId="0"/>
    <cellStyle name="Normal 6 2 4 2 4 6" xfId="0"/>
    <cellStyle name="Normal 6 2 4 2 5" xfId="0"/>
    <cellStyle name="Normal 6 2 4 2 5 2" xfId="0"/>
    <cellStyle name="Normal 6 2 4 2 5 2 2" xfId="0"/>
    <cellStyle name="Normal 6 2 4 2 5 2 3" xfId="0"/>
    <cellStyle name="Normal 6 2 4 2 5 3" xfId="0"/>
    <cellStyle name="Normal 6 2 4 2 5 4" xfId="0"/>
    <cellStyle name="Normal 6 2 4 2 5 5" xfId="0"/>
    <cellStyle name="Normal 6 2 4 2 5 6" xfId="0"/>
    <cellStyle name="Normal 6 2 4 2 6" xfId="0"/>
    <cellStyle name="Normal 6 2 4 2 6 2" xfId="0"/>
    <cellStyle name="Normal 6 2 4 2 6 2 2" xfId="0"/>
    <cellStyle name="Normal 6 2 4 2 6 2 3" xfId="0"/>
    <cellStyle name="Normal 6 2 4 2 6 3" xfId="0"/>
    <cellStyle name="Normal 6 2 4 2 6 4" xfId="0"/>
    <cellStyle name="Normal 6 2 4 2 6 5" xfId="0"/>
    <cellStyle name="Normal 6 2 4 2 7" xfId="0"/>
    <cellStyle name="Normal 6 2 4 2 7 2" xfId="0"/>
    <cellStyle name="Normal 6 2 4 2 7 3" xfId="0"/>
    <cellStyle name="Normal 6 2 4 2 8" xfId="0"/>
    <cellStyle name="Normal 6 2 4 2 9" xfId="0"/>
    <cellStyle name="Normal 6 2 4 3" xfId="0"/>
    <cellStyle name="Normal 6 2 4 3 10" xfId="0"/>
    <cellStyle name="Normal 6 2 4 3 11" xfId="0"/>
    <cellStyle name="Normal 6 2 4 3 2" xfId="0"/>
    <cellStyle name="Normal 6 2 4 3 2 2" xfId="0"/>
    <cellStyle name="Normal 6 2 4 3 2 2 2" xfId="0"/>
    <cellStyle name="Normal 6 2 4 3 2 2 2 2" xfId="0"/>
    <cellStyle name="Normal 6 2 4 3 2 2 2 2 2" xfId="0"/>
    <cellStyle name="Normal 6 2 4 3 2 2 2 2 3" xfId="0"/>
    <cellStyle name="Normal 6 2 4 3 2 2 2 3" xfId="0"/>
    <cellStyle name="Normal 6 2 4 3 2 2 2 4" xfId="0"/>
    <cellStyle name="Normal 6 2 4 3 2 2 2 5" xfId="0"/>
    <cellStyle name="Normal 6 2 4 3 2 2 2 6" xfId="0"/>
    <cellStyle name="Normal 6 2 4 3 2 2 3" xfId="0"/>
    <cellStyle name="Normal 6 2 4 3 2 2 3 2" xfId="0"/>
    <cellStyle name="Normal 6 2 4 3 2 2 3 3" xfId="0"/>
    <cellStyle name="Normal 6 2 4 3 2 2 4" xfId="0"/>
    <cellStyle name="Normal 6 2 4 3 2 2 5" xfId="0"/>
    <cellStyle name="Normal 6 2 4 3 2 2 6" xfId="0"/>
    <cellStyle name="Normal 6 2 4 3 2 2 7" xfId="0"/>
    <cellStyle name="Normal 6 2 4 3 2 3" xfId="0"/>
    <cellStyle name="Normal 6 2 4 3 2 3 2" xfId="0"/>
    <cellStyle name="Normal 6 2 4 3 2 3 2 2" xfId="0"/>
    <cellStyle name="Normal 6 2 4 3 2 3 2 3" xfId="0"/>
    <cellStyle name="Normal 6 2 4 3 2 3 3" xfId="0"/>
    <cellStyle name="Normal 6 2 4 3 2 3 4" xfId="0"/>
    <cellStyle name="Normal 6 2 4 3 2 3 5" xfId="0"/>
    <cellStyle name="Normal 6 2 4 3 2 3 6" xfId="0"/>
    <cellStyle name="Normal 6 2 4 3 2 4" xfId="0"/>
    <cellStyle name="Normal 6 2 4 3 2 4 2" xfId="0"/>
    <cellStyle name="Normal 6 2 4 3 2 4 3" xfId="0"/>
    <cellStyle name="Normal 6 2 4 3 2 5" xfId="0"/>
    <cellStyle name="Normal 6 2 4 3 2 6" xfId="0"/>
    <cellStyle name="Normal 6 2 4 3 2 7" xfId="0"/>
    <cellStyle name="Normal 6 2 4 3 2 8" xfId="0"/>
    <cellStyle name="Normal 6 2 4 3 3" xfId="0"/>
    <cellStyle name="Normal 6 2 4 3 3 2" xfId="0"/>
    <cellStyle name="Normal 6 2 4 3 3 2 2" xfId="0"/>
    <cellStyle name="Normal 6 2 4 3 3 2 2 2" xfId="0"/>
    <cellStyle name="Normal 6 2 4 3 3 2 2 3" xfId="0"/>
    <cellStyle name="Normal 6 2 4 3 3 2 3" xfId="0"/>
    <cellStyle name="Normal 6 2 4 3 3 2 4" xfId="0"/>
    <cellStyle name="Normal 6 2 4 3 3 2 5" xfId="0"/>
    <cellStyle name="Normal 6 2 4 3 3 2 6" xfId="0"/>
    <cellStyle name="Normal 6 2 4 3 3 3" xfId="0"/>
    <cellStyle name="Normal 6 2 4 3 3 3 2" xfId="0"/>
    <cellStyle name="Normal 6 2 4 3 3 3 3" xfId="0"/>
    <cellStyle name="Normal 6 2 4 3 3 4" xfId="0"/>
    <cellStyle name="Normal 6 2 4 3 3 5" xfId="0"/>
    <cellStyle name="Normal 6 2 4 3 3 6" xfId="0"/>
    <cellStyle name="Normal 6 2 4 3 3 7" xfId="0"/>
    <cellStyle name="Normal 6 2 4 3 4" xfId="0"/>
    <cellStyle name="Normal 6 2 4 3 4 2" xfId="0"/>
    <cellStyle name="Normal 6 2 4 3 4 2 2" xfId="0"/>
    <cellStyle name="Normal 6 2 4 3 4 2 3" xfId="0"/>
    <cellStyle name="Normal 6 2 4 3 4 3" xfId="0"/>
    <cellStyle name="Normal 6 2 4 3 4 4" xfId="0"/>
    <cellStyle name="Normal 6 2 4 3 4 5" xfId="0"/>
    <cellStyle name="Normal 6 2 4 3 4 6" xfId="0"/>
    <cellStyle name="Normal 6 2 4 3 5" xfId="0"/>
    <cellStyle name="Normal 6 2 4 3 5 2" xfId="0"/>
    <cellStyle name="Normal 6 2 4 3 5 2 2" xfId="0"/>
    <cellStyle name="Normal 6 2 4 3 5 2 3" xfId="0"/>
    <cellStyle name="Normal 6 2 4 3 5 3" xfId="0"/>
    <cellStyle name="Normal 6 2 4 3 5 4" xfId="0"/>
    <cellStyle name="Normal 6 2 4 3 5 5" xfId="0"/>
    <cellStyle name="Normal 6 2 4 3 5 6" xfId="0"/>
    <cellStyle name="Normal 6 2 4 3 6" xfId="0"/>
    <cellStyle name="Normal 6 2 4 3 6 2" xfId="0"/>
    <cellStyle name="Normal 6 2 4 3 6 2 2" xfId="0"/>
    <cellStyle name="Normal 6 2 4 3 6 2 3" xfId="0"/>
    <cellStyle name="Normal 6 2 4 3 6 3" xfId="0"/>
    <cellStyle name="Normal 6 2 4 3 6 4" xfId="0"/>
    <cellStyle name="Normal 6 2 4 3 6 5" xfId="0"/>
    <cellStyle name="Normal 6 2 4 3 7" xfId="0"/>
    <cellStyle name="Normal 6 2 4 3 7 2" xfId="0"/>
    <cellStyle name="Normal 6 2 4 3 7 3" xfId="0"/>
    <cellStyle name="Normal 6 2 4 3 8" xfId="0"/>
    <cellStyle name="Normal 6 2 4 3 9" xfId="0"/>
    <cellStyle name="Normal 6 2 4 4" xfId="0"/>
    <cellStyle name="Normal 6 2 4 4 2" xfId="0"/>
    <cellStyle name="Normal 6 2 4 4 2 2" xfId="0"/>
    <cellStyle name="Normal 6 2 4 4 2 2 2" xfId="0"/>
    <cellStyle name="Normal 6 2 4 4 2 2 2 2" xfId="0"/>
    <cellStyle name="Normal 6 2 4 4 2 2 2 3" xfId="0"/>
    <cellStyle name="Normal 6 2 4 4 2 2 3" xfId="0"/>
    <cellStyle name="Normal 6 2 4 4 2 2 4" xfId="0"/>
    <cellStyle name="Normal 6 2 4 4 2 2 5" xfId="0"/>
    <cellStyle name="Normal 6 2 4 4 2 2 6" xfId="0"/>
    <cellStyle name="Normal 6 2 4 4 2 3" xfId="0"/>
    <cellStyle name="Normal 6 2 4 4 2 3 2" xfId="0"/>
    <cellStyle name="Normal 6 2 4 4 2 3 3" xfId="0"/>
    <cellStyle name="Normal 6 2 4 4 2 4" xfId="0"/>
    <cellStyle name="Normal 6 2 4 4 2 5" xfId="0"/>
    <cellStyle name="Normal 6 2 4 4 2 6" xfId="0"/>
    <cellStyle name="Normal 6 2 4 4 2 7" xfId="0"/>
    <cellStyle name="Normal 6 2 4 4 3" xfId="0"/>
    <cellStyle name="Normal 6 2 4 4 3 2" xfId="0"/>
    <cellStyle name="Normal 6 2 4 4 3 2 2" xfId="0"/>
    <cellStyle name="Normal 6 2 4 4 3 2 3" xfId="0"/>
    <cellStyle name="Normal 6 2 4 4 3 3" xfId="0"/>
    <cellStyle name="Normal 6 2 4 4 3 4" xfId="0"/>
    <cellStyle name="Normal 6 2 4 4 3 5" xfId="0"/>
    <cellStyle name="Normal 6 2 4 4 3 6" xfId="0"/>
    <cellStyle name="Normal 6 2 4 4 4" xfId="0"/>
    <cellStyle name="Normal 6 2 4 4 4 2" xfId="0"/>
    <cellStyle name="Normal 6 2 4 4 4 3" xfId="0"/>
    <cellStyle name="Normal 6 2 4 4 5" xfId="0"/>
    <cellStyle name="Normal 6 2 4 4 6" xfId="0"/>
    <cellStyle name="Normal 6 2 4 4 7" xfId="0"/>
    <cellStyle name="Normal 6 2 4 4 8" xfId="0"/>
    <cellStyle name="Normal 6 2 4 5" xfId="0"/>
    <cellStyle name="Normal 6 2 4 5 2" xfId="0"/>
    <cellStyle name="Normal 6 2 4 5 2 2" xfId="0"/>
    <cellStyle name="Normal 6 2 4 5 2 2 2" xfId="0"/>
    <cellStyle name="Normal 6 2 4 5 2 2 2 2" xfId="0"/>
    <cellStyle name="Normal 6 2 4 5 2 2 2 3" xfId="0"/>
    <cellStyle name="Normal 6 2 4 5 2 2 3" xfId="0"/>
    <cellStyle name="Normal 6 2 4 5 2 2 4" xfId="0"/>
    <cellStyle name="Normal 6 2 4 5 2 2 5" xfId="0"/>
    <cellStyle name="Normal 6 2 4 5 2 2 6" xfId="0"/>
    <cellStyle name="Normal 6 2 4 5 2 3" xfId="0"/>
    <cellStyle name="Normal 6 2 4 5 2 3 2" xfId="0"/>
    <cellStyle name="Normal 6 2 4 5 2 3 3" xfId="0"/>
    <cellStyle name="Normal 6 2 4 5 2 4" xfId="0"/>
    <cellStyle name="Normal 6 2 4 5 2 5" xfId="0"/>
    <cellStyle name="Normal 6 2 4 5 2 6" xfId="0"/>
    <cellStyle name="Normal 6 2 4 5 2 7" xfId="0"/>
    <cellStyle name="Normal 6 2 4 5 3" xfId="0"/>
    <cellStyle name="Normal 6 2 4 5 3 2" xfId="0"/>
    <cellStyle name="Normal 6 2 4 5 3 2 2" xfId="0"/>
    <cellStyle name="Normal 6 2 4 5 3 2 3" xfId="0"/>
    <cellStyle name="Normal 6 2 4 5 3 3" xfId="0"/>
    <cellStyle name="Normal 6 2 4 5 3 4" xfId="0"/>
    <cellStyle name="Normal 6 2 4 5 3 5" xfId="0"/>
    <cellStyle name="Normal 6 2 4 5 3 6" xfId="0"/>
    <cellStyle name="Normal 6 2 4 5 4" xfId="0"/>
    <cellStyle name="Normal 6 2 4 5 4 2" xfId="0"/>
    <cellStyle name="Normal 6 2 4 5 4 3" xfId="0"/>
    <cellStyle name="Normal 6 2 4 5 5" xfId="0"/>
    <cellStyle name="Normal 6 2 4 5 6" xfId="0"/>
    <cellStyle name="Normal 6 2 4 5 7" xfId="0"/>
    <cellStyle name="Normal 6 2 4 5 8" xfId="0"/>
    <cellStyle name="Normal 6 2 4 6" xfId="0"/>
    <cellStyle name="Normal 6 2 4 6 2" xfId="0"/>
    <cellStyle name="Normal 6 2 4 6 2 2" xfId="0"/>
    <cellStyle name="Normal 6 2 4 6 2 2 2" xfId="0"/>
    <cellStyle name="Normal 6 2 4 6 2 2 2 2" xfId="0"/>
    <cellStyle name="Normal 6 2 4 6 2 2 2 3" xfId="0"/>
    <cellStyle name="Normal 6 2 4 6 2 2 3" xfId="0"/>
    <cellStyle name="Normal 6 2 4 6 2 2 4" xfId="0"/>
    <cellStyle name="Normal 6 2 4 6 2 2 5" xfId="0"/>
    <cellStyle name="Normal 6 2 4 6 2 2 6" xfId="0"/>
    <cellStyle name="Normal 6 2 4 6 2 3" xfId="0"/>
    <cellStyle name="Normal 6 2 4 6 2 3 2" xfId="0"/>
    <cellStyle name="Normal 6 2 4 6 2 3 3" xfId="0"/>
    <cellStyle name="Normal 6 2 4 6 2 4" xfId="0"/>
    <cellStyle name="Normal 6 2 4 6 2 5" xfId="0"/>
    <cellStyle name="Normal 6 2 4 6 2 6" xfId="0"/>
    <cellStyle name="Normal 6 2 4 6 2 7" xfId="0"/>
    <cellStyle name="Normal 6 2 4 6 3" xfId="0"/>
    <cellStyle name="Normal 6 2 4 6 3 2" xfId="0"/>
    <cellStyle name="Normal 6 2 4 6 3 2 2" xfId="0"/>
    <cellStyle name="Normal 6 2 4 6 3 2 3" xfId="0"/>
    <cellStyle name="Normal 6 2 4 6 3 3" xfId="0"/>
    <cellStyle name="Normal 6 2 4 6 3 4" xfId="0"/>
    <cellStyle name="Normal 6 2 4 6 3 5" xfId="0"/>
    <cellStyle name="Normal 6 2 4 6 3 6" xfId="0"/>
    <cellStyle name="Normal 6 2 4 6 4" xfId="0"/>
    <cellStyle name="Normal 6 2 4 6 4 2" xfId="0"/>
    <cellStyle name="Normal 6 2 4 6 4 3" xfId="0"/>
    <cellStyle name="Normal 6 2 4 6 5" xfId="0"/>
    <cellStyle name="Normal 6 2 4 6 6" xfId="0"/>
    <cellStyle name="Normal 6 2 4 6 7" xfId="0"/>
    <cellStyle name="Normal 6 2 4 6 8" xfId="0"/>
    <cellStyle name="Normal 6 2 4 7" xfId="0"/>
    <cellStyle name="Normal 6 2 4 7 2" xfId="0"/>
    <cellStyle name="Normal 6 2 4 7 2 2" xfId="0"/>
    <cellStyle name="Normal 6 2 4 7 2 2 2" xfId="0"/>
    <cellStyle name="Normal 6 2 4 7 2 2 3" xfId="0"/>
    <cellStyle name="Normal 6 2 4 7 2 3" xfId="0"/>
    <cellStyle name="Normal 6 2 4 7 2 4" xfId="0"/>
    <cellStyle name="Normal 6 2 4 7 2 5" xfId="0"/>
    <cellStyle name="Normal 6 2 4 7 2 6" xfId="0"/>
    <cellStyle name="Normal 6 2 4 7 3" xfId="0"/>
    <cellStyle name="Normal 6 2 4 7 3 2" xfId="0"/>
    <cellStyle name="Normal 6 2 4 7 3 3" xfId="0"/>
    <cellStyle name="Normal 6 2 4 7 4" xfId="0"/>
    <cellStyle name="Normal 6 2 4 7 5" xfId="0"/>
    <cellStyle name="Normal 6 2 4 7 6" xfId="0"/>
    <cellStyle name="Normal 6 2 4 7 7" xfId="0"/>
    <cellStyle name="Normal 6 2 4 8" xfId="0"/>
    <cellStyle name="Normal 6 2 4 8 2" xfId="0"/>
    <cellStyle name="Normal 6 2 4 8 2 2" xfId="0"/>
    <cellStyle name="Normal 6 2 4 8 2 3" xfId="0"/>
    <cellStyle name="Normal 6 2 4 8 3" xfId="0"/>
    <cellStyle name="Normal 6 2 4 8 4" xfId="0"/>
    <cellStyle name="Normal 6 2 4 8 5" xfId="0"/>
    <cellStyle name="Normal 6 2 4 8 6" xfId="0"/>
    <cellStyle name="Normal 6 2 4 9" xfId="0"/>
    <cellStyle name="Normal 6 2 4 9 2" xfId="0"/>
    <cellStyle name="Normal 6 2 4 9 2 2" xfId="0"/>
    <cellStyle name="Normal 6 2 4 9 2 3" xfId="0"/>
    <cellStyle name="Normal 6 2 4 9 3" xfId="0"/>
    <cellStyle name="Normal 6 2 4 9 4" xfId="0"/>
    <cellStyle name="Normal 6 2 4 9 5" xfId="0"/>
    <cellStyle name="Normal 6 2 4 9 6" xfId="0"/>
    <cellStyle name="Normal 6 2 5" xfId="0"/>
    <cellStyle name="Normal 6 2 5 10" xfId="0"/>
    <cellStyle name="Normal 6 2 5 11" xfId="0"/>
    <cellStyle name="Normal 6 2 5 2" xfId="0"/>
    <cellStyle name="Normal 6 2 5 2 2" xfId="0"/>
    <cellStyle name="Normal 6 2 5 2 2 2" xfId="0"/>
    <cellStyle name="Normal 6 2 5 2 2 2 2" xfId="0"/>
    <cellStyle name="Normal 6 2 5 2 2 2 2 2" xfId="0"/>
    <cellStyle name="Normal 6 2 5 2 2 2 2 3" xfId="0"/>
    <cellStyle name="Normal 6 2 5 2 2 2 3" xfId="0"/>
    <cellStyle name="Normal 6 2 5 2 2 2 4" xfId="0"/>
    <cellStyle name="Normal 6 2 5 2 2 2 5" xfId="0"/>
    <cellStyle name="Normal 6 2 5 2 2 2 6" xfId="0"/>
    <cellStyle name="Normal 6 2 5 2 2 3" xfId="0"/>
    <cellStyle name="Normal 6 2 5 2 2 3 2" xfId="0"/>
    <cellStyle name="Normal 6 2 5 2 2 3 3" xfId="0"/>
    <cellStyle name="Normal 6 2 5 2 2 4" xfId="0"/>
    <cellStyle name="Normal 6 2 5 2 2 5" xfId="0"/>
    <cellStyle name="Normal 6 2 5 2 2 6" xfId="0"/>
    <cellStyle name="Normal 6 2 5 2 2 7" xfId="0"/>
    <cellStyle name="Normal 6 2 5 2 3" xfId="0"/>
    <cellStyle name="Normal 6 2 5 2 3 2" xfId="0"/>
    <cellStyle name="Normal 6 2 5 2 3 2 2" xfId="0"/>
    <cellStyle name="Normal 6 2 5 2 3 2 3" xfId="0"/>
    <cellStyle name="Normal 6 2 5 2 3 3" xfId="0"/>
    <cellStyle name="Normal 6 2 5 2 3 4" xfId="0"/>
    <cellStyle name="Normal 6 2 5 2 3 5" xfId="0"/>
    <cellStyle name="Normal 6 2 5 2 3 6" xfId="0"/>
    <cellStyle name="Normal 6 2 5 2 4" xfId="0"/>
    <cellStyle name="Normal 6 2 5 2 4 2" xfId="0"/>
    <cellStyle name="Normal 6 2 5 2 4 3" xfId="0"/>
    <cellStyle name="Normal 6 2 5 2 5" xfId="0"/>
    <cellStyle name="Normal 6 2 5 2 6" xfId="0"/>
    <cellStyle name="Normal 6 2 5 2 7" xfId="0"/>
    <cellStyle name="Normal 6 2 5 2 8" xfId="0"/>
    <cellStyle name="Normal 6 2 5 3" xfId="0"/>
    <cellStyle name="Normal 6 2 5 3 2" xfId="0"/>
    <cellStyle name="Normal 6 2 5 3 2 2" xfId="0"/>
    <cellStyle name="Normal 6 2 5 3 2 2 2" xfId="0"/>
    <cellStyle name="Normal 6 2 5 3 2 2 3" xfId="0"/>
    <cellStyle name="Normal 6 2 5 3 2 3" xfId="0"/>
    <cellStyle name="Normal 6 2 5 3 2 4" xfId="0"/>
    <cellStyle name="Normal 6 2 5 3 2 5" xfId="0"/>
    <cellStyle name="Normal 6 2 5 3 2 6" xfId="0"/>
    <cellStyle name="Normal 6 2 5 3 3" xfId="0"/>
    <cellStyle name="Normal 6 2 5 3 3 2" xfId="0"/>
    <cellStyle name="Normal 6 2 5 3 3 3" xfId="0"/>
    <cellStyle name="Normal 6 2 5 3 4" xfId="0"/>
    <cellStyle name="Normal 6 2 5 3 5" xfId="0"/>
    <cellStyle name="Normal 6 2 5 3 6" xfId="0"/>
    <cellStyle name="Normal 6 2 5 3 7" xfId="0"/>
    <cellStyle name="Normal 6 2 5 4" xfId="0"/>
    <cellStyle name="Normal 6 2 5 4 2" xfId="0"/>
    <cellStyle name="Normal 6 2 5 4 2 2" xfId="0"/>
    <cellStyle name="Normal 6 2 5 4 2 3" xfId="0"/>
    <cellStyle name="Normal 6 2 5 4 3" xfId="0"/>
    <cellStyle name="Normal 6 2 5 4 4" xfId="0"/>
    <cellStyle name="Normal 6 2 5 4 5" xfId="0"/>
    <cellStyle name="Normal 6 2 5 4 6" xfId="0"/>
    <cellStyle name="Normal 6 2 5 5" xfId="0"/>
    <cellStyle name="Normal 6 2 5 5 2" xfId="0"/>
    <cellStyle name="Normal 6 2 5 5 2 2" xfId="0"/>
    <cellStyle name="Normal 6 2 5 5 2 3" xfId="0"/>
    <cellStyle name="Normal 6 2 5 5 3" xfId="0"/>
    <cellStyle name="Normal 6 2 5 5 4" xfId="0"/>
    <cellStyle name="Normal 6 2 5 5 5" xfId="0"/>
    <cellStyle name="Normal 6 2 5 5 6" xfId="0"/>
    <cellStyle name="Normal 6 2 5 6" xfId="0"/>
    <cellStyle name="Normal 6 2 5 6 2" xfId="0"/>
    <cellStyle name="Normal 6 2 5 6 2 2" xfId="0"/>
    <cellStyle name="Normal 6 2 5 6 2 3" xfId="0"/>
    <cellStyle name="Normal 6 2 5 6 3" xfId="0"/>
    <cellStyle name="Normal 6 2 5 6 4" xfId="0"/>
    <cellStyle name="Normal 6 2 5 6 5" xfId="0"/>
    <cellStyle name="Normal 6 2 5 7" xfId="0"/>
    <cellStyle name="Normal 6 2 5 7 2" xfId="0"/>
    <cellStyle name="Normal 6 2 5 7 3" xfId="0"/>
    <cellStyle name="Normal 6 2 5 8" xfId="0"/>
    <cellStyle name="Normal 6 2 5 9" xfId="0"/>
    <cellStyle name="Normal 6 2 6" xfId="0"/>
    <cellStyle name="Normal 6 2 6 10" xfId="0"/>
    <cellStyle name="Normal 6 2 6 11" xfId="0"/>
    <cellStyle name="Normal 6 2 6 2" xfId="0"/>
    <cellStyle name="Normal 6 2 6 2 2" xfId="0"/>
    <cellStyle name="Normal 6 2 6 2 2 2" xfId="0"/>
    <cellStyle name="Normal 6 2 6 2 2 2 2" xfId="0"/>
    <cellStyle name="Normal 6 2 6 2 2 2 2 2" xfId="0"/>
    <cellStyle name="Normal 6 2 6 2 2 2 2 3" xfId="0"/>
    <cellStyle name="Normal 6 2 6 2 2 2 3" xfId="0"/>
    <cellStyle name="Normal 6 2 6 2 2 2 4" xfId="0"/>
    <cellStyle name="Normal 6 2 6 2 2 2 5" xfId="0"/>
    <cellStyle name="Normal 6 2 6 2 2 2 6" xfId="0"/>
    <cellStyle name="Normal 6 2 6 2 2 3" xfId="0"/>
    <cellStyle name="Normal 6 2 6 2 2 3 2" xfId="0"/>
    <cellStyle name="Normal 6 2 6 2 2 3 3" xfId="0"/>
    <cellStyle name="Normal 6 2 6 2 2 4" xfId="0"/>
    <cellStyle name="Normal 6 2 6 2 2 5" xfId="0"/>
    <cellStyle name="Normal 6 2 6 2 2 6" xfId="0"/>
    <cellStyle name="Normal 6 2 6 2 2 7" xfId="0"/>
    <cellStyle name="Normal 6 2 6 2 3" xfId="0"/>
    <cellStyle name="Normal 6 2 6 2 3 2" xfId="0"/>
    <cellStyle name="Normal 6 2 6 2 3 2 2" xfId="0"/>
    <cellStyle name="Normal 6 2 6 2 3 2 3" xfId="0"/>
    <cellStyle name="Normal 6 2 6 2 3 3" xfId="0"/>
    <cellStyle name="Normal 6 2 6 2 3 4" xfId="0"/>
    <cellStyle name="Normal 6 2 6 2 3 5" xfId="0"/>
    <cellStyle name="Normal 6 2 6 2 3 6" xfId="0"/>
    <cellStyle name="Normal 6 2 6 2 4" xfId="0"/>
    <cellStyle name="Normal 6 2 6 2 4 2" xfId="0"/>
    <cellStyle name="Normal 6 2 6 2 4 3" xfId="0"/>
    <cellStyle name="Normal 6 2 6 2 5" xfId="0"/>
    <cellStyle name="Normal 6 2 6 2 6" xfId="0"/>
    <cellStyle name="Normal 6 2 6 2 7" xfId="0"/>
    <cellStyle name="Normal 6 2 6 2 8" xfId="0"/>
    <cellStyle name="Normal 6 2 6 3" xfId="0"/>
    <cellStyle name="Normal 6 2 6 3 2" xfId="0"/>
    <cellStyle name="Normal 6 2 6 3 2 2" xfId="0"/>
    <cellStyle name="Normal 6 2 6 3 2 2 2" xfId="0"/>
    <cellStyle name="Normal 6 2 6 3 2 2 3" xfId="0"/>
    <cellStyle name="Normal 6 2 6 3 2 3" xfId="0"/>
    <cellStyle name="Normal 6 2 6 3 2 4" xfId="0"/>
    <cellStyle name="Normal 6 2 6 3 2 5" xfId="0"/>
    <cellStyle name="Normal 6 2 6 3 2 6" xfId="0"/>
    <cellStyle name="Normal 6 2 6 3 3" xfId="0"/>
    <cellStyle name="Normal 6 2 6 3 3 2" xfId="0"/>
    <cellStyle name="Normal 6 2 6 3 3 3" xfId="0"/>
    <cellStyle name="Normal 6 2 6 3 4" xfId="0"/>
    <cellStyle name="Normal 6 2 6 3 5" xfId="0"/>
    <cellStyle name="Normal 6 2 6 3 6" xfId="0"/>
    <cellStyle name="Normal 6 2 6 3 7" xfId="0"/>
    <cellStyle name="Normal 6 2 6 4" xfId="0"/>
    <cellStyle name="Normal 6 2 6 4 2" xfId="0"/>
    <cellStyle name="Normal 6 2 6 4 2 2" xfId="0"/>
    <cellStyle name="Normal 6 2 6 4 2 3" xfId="0"/>
    <cellStyle name="Normal 6 2 6 4 3" xfId="0"/>
    <cellStyle name="Normal 6 2 6 4 4" xfId="0"/>
    <cellStyle name="Normal 6 2 6 4 5" xfId="0"/>
    <cellStyle name="Normal 6 2 6 4 6" xfId="0"/>
    <cellStyle name="Normal 6 2 6 5" xfId="0"/>
    <cellStyle name="Normal 6 2 6 5 2" xfId="0"/>
    <cellStyle name="Normal 6 2 6 5 2 2" xfId="0"/>
    <cellStyle name="Normal 6 2 6 5 2 3" xfId="0"/>
    <cellStyle name="Normal 6 2 6 5 3" xfId="0"/>
    <cellStyle name="Normal 6 2 6 5 4" xfId="0"/>
    <cellStyle name="Normal 6 2 6 5 5" xfId="0"/>
    <cellStyle name="Normal 6 2 6 5 6" xfId="0"/>
    <cellStyle name="Normal 6 2 6 6" xfId="0"/>
    <cellStyle name="Normal 6 2 6 6 2" xfId="0"/>
    <cellStyle name="Normal 6 2 6 6 2 2" xfId="0"/>
    <cellStyle name="Normal 6 2 6 6 2 3" xfId="0"/>
    <cellStyle name="Normal 6 2 6 6 3" xfId="0"/>
    <cellStyle name="Normal 6 2 6 6 4" xfId="0"/>
    <cellStyle name="Normal 6 2 6 6 5" xfId="0"/>
    <cellStyle name="Normal 6 2 6 7" xfId="0"/>
    <cellStyle name="Normal 6 2 6 7 2" xfId="0"/>
    <cellStyle name="Normal 6 2 6 7 3" xfId="0"/>
    <cellStyle name="Normal 6 2 6 8" xfId="0"/>
    <cellStyle name="Normal 6 2 6 9" xfId="0"/>
    <cellStyle name="Normal 6 2 7" xfId="0"/>
    <cellStyle name="Normal 6 2 7 2" xfId="0"/>
    <cellStyle name="Normal 6 2 7 2 2" xfId="0"/>
    <cellStyle name="Normal 6 2 7 2 2 2" xfId="0"/>
    <cellStyle name="Normal 6 2 7 2 2 2 2" xfId="0"/>
    <cellStyle name="Normal 6 2 7 2 2 2 3" xfId="0"/>
    <cellStyle name="Normal 6 2 7 2 2 3" xfId="0"/>
    <cellStyle name="Normal 6 2 7 2 2 4" xfId="0"/>
    <cellStyle name="Normal 6 2 7 2 2 5" xfId="0"/>
    <cellStyle name="Normal 6 2 7 2 2 6" xfId="0"/>
    <cellStyle name="Normal 6 2 7 2 3" xfId="0"/>
    <cellStyle name="Normal 6 2 7 2 3 2" xfId="0"/>
    <cellStyle name="Normal 6 2 7 2 3 3" xfId="0"/>
    <cellStyle name="Normal 6 2 7 2 4" xfId="0"/>
    <cellStyle name="Normal 6 2 7 2 5" xfId="0"/>
    <cellStyle name="Normal 6 2 7 2 6" xfId="0"/>
    <cellStyle name="Normal 6 2 7 2 7" xfId="0"/>
    <cellStyle name="Normal 6 2 7 3" xfId="0"/>
    <cellStyle name="Normal 6 2 7 3 2" xfId="0"/>
    <cellStyle name="Normal 6 2 7 3 2 2" xfId="0"/>
    <cellStyle name="Normal 6 2 7 3 2 3" xfId="0"/>
    <cellStyle name="Normal 6 2 7 3 3" xfId="0"/>
    <cellStyle name="Normal 6 2 7 3 4" xfId="0"/>
    <cellStyle name="Normal 6 2 7 3 5" xfId="0"/>
    <cellStyle name="Normal 6 2 7 3 6" xfId="0"/>
    <cellStyle name="Normal 6 2 7 4" xfId="0"/>
    <cellStyle name="Normal 6 2 7 4 2" xfId="0"/>
    <cellStyle name="Normal 6 2 7 4 3" xfId="0"/>
    <cellStyle name="Normal 6 2 7 5" xfId="0"/>
    <cellStyle name="Normal 6 2 7 6" xfId="0"/>
    <cellStyle name="Normal 6 2 7 7" xfId="0"/>
    <cellStyle name="Normal 6 2 7 8" xfId="0"/>
    <cellStyle name="Normal 6 2 8" xfId="0"/>
    <cellStyle name="Normal 6 2 8 2" xfId="0"/>
    <cellStyle name="Normal 6 2 8 2 2" xfId="0"/>
    <cellStyle name="Normal 6 2 8 2 2 2" xfId="0"/>
    <cellStyle name="Normal 6 2 8 2 2 2 2" xfId="0"/>
    <cellStyle name="Normal 6 2 8 2 2 2 3" xfId="0"/>
    <cellStyle name="Normal 6 2 8 2 2 3" xfId="0"/>
    <cellStyle name="Normal 6 2 8 2 2 4" xfId="0"/>
    <cellStyle name="Normal 6 2 8 2 2 5" xfId="0"/>
    <cellStyle name="Normal 6 2 8 2 2 6" xfId="0"/>
    <cellStyle name="Normal 6 2 8 2 3" xfId="0"/>
    <cellStyle name="Normal 6 2 8 2 3 2" xfId="0"/>
    <cellStyle name="Normal 6 2 8 2 3 3" xfId="0"/>
    <cellStyle name="Normal 6 2 8 2 4" xfId="0"/>
    <cellStyle name="Normal 6 2 8 2 5" xfId="0"/>
    <cellStyle name="Normal 6 2 8 2 6" xfId="0"/>
    <cellStyle name="Normal 6 2 8 2 7" xfId="0"/>
    <cellStyle name="Normal 6 2 8 3" xfId="0"/>
    <cellStyle name="Normal 6 2 8 3 2" xfId="0"/>
    <cellStyle name="Normal 6 2 8 3 2 2" xfId="0"/>
    <cellStyle name="Normal 6 2 8 3 2 3" xfId="0"/>
    <cellStyle name="Normal 6 2 8 3 3" xfId="0"/>
    <cellStyle name="Normal 6 2 8 3 4" xfId="0"/>
    <cellStyle name="Normal 6 2 8 3 5" xfId="0"/>
    <cellStyle name="Normal 6 2 8 3 6" xfId="0"/>
    <cellStyle name="Normal 6 2 8 4" xfId="0"/>
    <cellStyle name="Normal 6 2 8 4 2" xfId="0"/>
    <cellStyle name="Normal 6 2 8 4 3" xfId="0"/>
    <cellStyle name="Normal 6 2 8 5" xfId="0"/>
    <cellStyle name="Normal 6 2 8 6" xfId="0"/>
    <cellStyle name="Normal 6 2 8 7" xfId="0"/>
    <cellStyle name="Normal 6 2 8 8" xfId="0"/>
    <cellStyle name="Normal 6 2 9" xfId="0"/>
    <cellStyle name="Normal 6 2 9 2" xfId="0"/>
    <cellStyle name="Normal 6 2 9 2 2" xfId="0"/>
    <cellStyle name="Normal 6 2 9 2 2 2" xfId="0"/>
    <cellStyle name="Normal 6 2 9 2 2 2 2" xfId="0"/>
    <cellStyle name="Normal 6 2 9 2 2 2 3" xfId="0"/>
    <cellStyle name="Normal 6 2 9 2 2 3" xfId="0"/>
    <cellStyle name="Normal 6 2 9 2 2 4" xfId="0"/>
    <cellStyle name="Normal 6 2 9 2 2 5" xfId="0"/>
    <cellStyle name="Normal 6 2 9 2 2 6" xfId="0"/>
    <cellStyle name="Normal 6 2 9 2 3" xfId="0"/>
    <cellStyle name="Normal 6 2 9 2 3 2" xfId="0"/>
    <cellStyle name="Normal 6 2 9 2 3 3" xfId="0"/>
    <cellStyle name="Normal 6 2 9 2 4" xfId="0"/>
    <cellStyle name="Normal 6 2 9 2 5" xfId="0"/>
    <cellStyle name="Normal 6 2 9 2 6" xfId="0"/>
    <cellStyle name="Normal 6 2 9 2 7" xfId="0"/>
    <cellStyle name="Normal 6 2 9 3" xfId="0"/>
    <cellStyle name="Normal 6 2 9 3 2" xfId="0"/>
    <cellStyle name="Normal 6 2 9 3 2 2" xfId="0"/>
    <cellStyle name="Normal 6 2 9 3 2 3" xfId="0"/>
    <cellStyle name="Normal 6 2 9 3 3" xfId="0"/>
    <cellStyle name="Normal 6 2 9 3 4" xfId="0"/>
    <cellStyle name="Normal 6 2 9 3 5" xfId="0"/>
    <cellStyle name="Normal 6 2 9 3 6" xfId="0"/>
    <cellStyle name="Normal 6 2 9 4" xfId="0"/>
    <cellStyle name="Normal 6 2 9 4 2" xfId="0"/>
    <cellStyle name="Normal 6 2 9 4 3" xfId="0"/>
    <cellStyle name="Normal 6 2 9 5" xfId="0"/>
    <cellStyle name="Normal 6 2 9 6" xfId="0"/>
    <cellStyle name="Normal 6 2 9 7" xfId="0"/>
    <cellStyle name="Normal 6 2 9 8" xfId="0"/>
    <cellStyle name="Normal 6 20" xfId="0"/>
    <cellStyle name="Normal 6 3" xfId="0"/>
    <cellStyle name="Normal 6 3 10" xfId="0"/>
    <cellStyle name="Normal 6 3 10 2" xfId="0"/>
    <cellStyle name="Normal 6 3 10 2 2" xfId="0"/>
    <cellStyle name="Normal 6 3 10 2 3" xfId="0"/>
    <cellStyle name="Normal 6 3 10 3" xfId="0"/>
    <cellStyle name="Normal 6 3 10 4" xfId="0"/>
    <cellStyle name="Normal 6 3 10 5" xfId="0"/>
    <cellStyle name="Normal 6 3 10 6" xfId="0"/>
    <cellStyle name="Normal 6 3 11" xfId="0"/>
    <cellStyle name="Normal 6 3 11 2" xfId="0"/>
    <cellStyle name="Normal 6 3 11 2 2" xfId="0"/>
    <cellStyle name="Normal 6 3 11 2 3" xfId="0"/>
    <cellStyle name="Normal 6 3 11 3" xfId="0"/>
    <cellStyle name="Normal 6 3 11 4" xfId="0"/>
    <cellStyle name="Normal 6 3 11 5" xfId="0"/>
    <cellStyle name="Normal 6 3 11 6" xfId="0"/>
    <cellStyle name="Normal 6 3 12" xfId="0"/>
    <cellStyle name="Normal 6 3 12 2" xfId="0"/>
    <cellStyle name="Normal 6 3 12 2 2" xfId="0"/>
    <cellStyle name="Normal 6 3 12 2 3" xfId="0"/>
    <cellStyle name="Normal 6 3 12 3" xfId="0"/>
    <cellStyle name="Normal 6 3 12 4" xfId="0"/>
    <cellStyle name="Normal 6 3 12 5" xfId="0"/>
    <cellStyle name="Normal 6 3 12 6" xfId="0"/>
    <cellStyle name="Normal 6 3 13" xfId="0"/>
    <cellStyle name="Normal 6 3 13 2" xfId="0"/>
    <cellStyle name="Normal 6 3 13 2 2" xfId="0"/>
    <cellStyle name="Normal 6 3 13 2 3" xfId="0"/>
    <cellStyle name="Normal 6 3 13 3" xfId="0"/>
    <cellStyle name="Normal 6 3 13 4" xfId="0"/>
    <cellStyle name="Normal 6 3 13 5" xfId="0"/>
    <cellStyle name="Normal 6 3 14" xfId="0"/>
    <cellStyle name="Normal 6 3 14 2" xfId="0"/>
    <cellStyle name="Normal 6 3 14 3" xfId="0"/>
    <cellStyle name="Normal 6 3 14 4" xfId="0"/>
    <cellStyle name="Normal 6 3 15" xfId="0"/>
    <cellStyle name="Normal 6 3 16" xfId="0"/>
    <cellStyle name="Normal 6 3 17" xfId="0"/>
    <cellStyle name="Normal 6 3 18" xfId="0"/>
    <cellStyle name="Normal 6 3 2" xfId="0"/>
    <cellStyle name="Normal 6 3 2 10" xfId="0"/>
    <cellStyle name="Normal 6 3 2 10 2" xfId="0"/>
    <cellStyle name="Normal 6 3 2 10 2 2" xfId="0"/>
    <cellStyle name="Normal 6 3 2 10 2 3" xfId="0"/>
    <cellStyle name="Normal 6 3 2 10 3" xfId="0"/>
    <cellStyle name="Normal 6 3 2 10 4" xfId="0"/>
    <cellStyle name="Normal 6 3 2 10 5" xfId="0"/>
    <cellStyle name="Normal 6 3 2 10 6" xfId="0"/>
    <cellStyle name="Normal 6 3 2 11" xfId="0"/>
    <cellStyle name="Normal 6 3 2 11 2" xfId="0"/>
    <cellStyle name="Normal 6 3 2 11 2 2" xfId="0"/>
    <cellStyle name="Normal 6 3 2 11 2 3" xfId="0"/>
    <cellStyle name="Normal 6 3 2 11 3" xfId="0"/>
    <cellStyle name="Normal 6 3 2 11 4" xfId="0"/>
    <cellStyle name="Normal 6 3 2 11 5" xfId="0"/>
    <cellStyle name="Normal 6 3 2 12" xfId="0"/>
    <cellStyle name="Normal 6 3 2 12 2" xfId="0"/>
    <cellStyle name="Normal 6 3 2 12 3" xfId="0"/>
    <cellStyle name="Normal 6 3 2 12 4" xfId="0"/>
    <cellStyle name="Normal 6 3 2 13" xfId="0"/>
    <cellStyle name="Normal 6 3 2 14" xfId="0"/>
    <cellStyle name="Normal 6 3 2 15" xfId="0"/>
    <cellStyle name="Normal 6 3 2 16" xfId="0"/>
    <cellStyle name="Normal 6 3 2 2" xfId="0"/>
    <cellStyle name="Normal 6 3 2 2 10" xfId="0"/>
    <cellStyle name="Normal 6 3 2 2 11" xfId="0"/>
    <cellStyle name="Normal 6 3 2 2 2" xfId="0"/>
    <cellStyle name="Normal 6 3 2 2 2 2" xfId="0"/>
    <cellStyle name="Normal 6 3 2 2 2 2 2" xfId="0"/>
    <cellStyle name="Normal 6 3 2 2 2 2 2 2" xfId="0"/>
    <cellStyle name="Normal 6 3 2 2 2 2 2 2 2" xfId="0"/>
    <cellStyle name="Normal 6 3 2 2 2 2 2 2 3" xfId="0"/>
    <cellStyle name="Normal 6 3 2 2 2 2 2 3" xfId="0"/>
    <cellStyle name="Normal 6 3 2 2 2 2 2 4" xfId="0"/>
    <cellStyle name="Normal 6 3 2 2 2 2 2 5" xfId="0"/>
    <cellStyle name="Normal 6 3 2 2 2 2 2 6" xfId="0"/>
    <cellStyle name="Normal 6 3 2 2 2 2 3" xfId="0"/>
    <cellStyle name="Normal 6 3 2 2 2 2 3 2" xfId="0"/>
    <cellStyle name="Normal 6 3 2 2 2 2 3 3" xfId="0"/>
    <cellStyle name="Normal 6 3 2 2 2 2 4" xfId="0"/>
    <cellStyle name="Normal 6 3 2 2 2 2 5" xfId="0"/>
    <cellStyle name="Normal 6 3 2 2 2 2 6" xfId="0"/>
    <cellStyle name="Normal 6 3 2 2 2 2 7" xfId="0"/>
    <cellStyle name="Normal 6 3 2 2 2 3" xfId="0"/>
    <cellStyle name="Normal 6 3 2 2 2 3 2" xfId="0"/>
    <cellStyle name="Normal 6 3 2 2 2 3 2 2" xfId="0"/>
    <cellStyle name="Normal 6 3 2 2 2 3 2 3" xfId="0"/>
    <cellStyle name="Normal 6 3 2 2 2 3 3" xfId="0"/>
    <cellStyle name="Normal 6 3 2 2 2 3 4" xfId="0"/>
    <cellStyle name="Normal 6 3 2 2 2 3 5" xfId="0"/>
    <cellStyle name="Normal 6 3 2 2 2 3 6" xfId="0"/>
    <cellStyle name="Normal 6 3 2 2 2 4" xfId="0"/>
    <cellStyle name="Normal 6 3 2 2 2 4 2" xfId="0"/>
    <cellStyle name="Normal 6 3 2 2 2 4 3" xfId="0"/>
    <cellStyle name="Normal 6 3 2 2 2 5" xfId="0"/>
    <cellStyle name="Normal 6 3 2 2 2 6" xfId="0"/>
    <cellStyle name="Normal 6 3 2 2 2 7" xfId="0"/>
    <cellStyle name="Normal 6 3 2 2 2 8" xfId="0"/>
    <cellStyle name="Normal 6 3 2 2 3" xfId="0"/>
    <cellStyle name="Normal 6 3 2 2 3 2" xfId="0"/>
    <cellStyle name="Normal 6 3 2 2 3 2 2" xfId="0"/>
    <cellStyle name="Normal 6 3 2 2 3 2 2 2" xfId="0"/>
    <cellStyle name="Normal 6 3 2 2 3 2 2 3" xfId="0"/>
    <cellStyle name="Normal 6 3 2 2 3 2 3" xfId="0"/>
    <cellStyle name="Normal 6 3 2 2 3 2 4" xfId="0"/>
    <cellStyle name="Normal 6 3 2 2 3 2 5" xfId="0"/>
    <cellStyle name="Normal 6 3 2 2 3 2 6" xfId="0"/>
    <cellStyle name="Normal 6 3 2 2 3 3" xfId="0"/>
    <cellStyle name="Normal 6 3 2 2 3 3 2" xfId="0"/>
    <cellStyle name="Normal 6 3 2 2 3 3 3" xfId="0"/>
    <cellStyle name="Normal 6 3 2 2 3 4" xfId="0"/>
    <cellStyle name="Normal 6 3 2 2 3 5" xfId="0"/>
    <cellStyle name="Normal 6 3 2 2 3 6" xfId="0"/>
    <cellStyle name="Normal 6 3 2 2 3 7" xfId="0"/>
    <cellStyle name="Normal 6 3 2 2 4" xfId="0"/>
    <cellStyle name="Normal 6 3 2 2 4 2" xfId="0"/>
    <cellStyle name="Normal 6 3 2 2 4 2 2" xfId="0"/>
    <cellStyle name="Normal 6 3 2 2 4 2 3" xfId="0"/>
    <cellStyle name="Normal 6 3 2 2 4 3" xfId="0"/>
    <cellStyle name="Normal 6 3 2 2 4 4" xfId="0"/>
    <cellStyle name="Normal 6 3 2 2 4 5" xfId="0"/>
    <cellStyle name="Normal 6 3 2 2 4 6" xfId="0"/>
    <cellStyle name="Normal 6 3 2 2 5" xfId="0"/>
    <cellStyle name="Normal 6 3 2 2 5 2" xfId="0"/>
    <cellStyle name="Normal 6 3 2 2 5 2 2" xfId="0"/>
    <cellStyle name="Normal 6 3 2 2 5 2 3" xfId="0"/>
    <cellStyle name="Normal 6 3 2 2 5 3" xfId="0"/>
    <cellStyle name="Normal 6 3 2 2 5 4" xfId="0"/>
    <cellStyle name="Normal 6 3 2 2 5 5" xfId="0"/>
    <cellStyle name="Normal 6 3 2 2 5 6" xfId="0"/>
    <cellStyle name="Normal 6 3 2 2 6" xfId="0"/>
    <cellStyle name="Normal 6 3 2 2 6 2" xfId="0"/>
    <cellStyle name="Normal 6 3 2 2 6 2 2" xfId="0"/>
    <cellStyle name="Normal 6 3 2 2 6 2 3" xfId="0"/>
    <cellStyle name="Normal 6 3 2 2 6 3" xfId="0"/>
    <cellStyle name="Normal 6 3 2 2 6 4" xfId="0"/>
    <cellStyle name="Normal 6 3 2 2 6 5" xfId="0"/>
    <cellStyle name="Normal 6 3 2 2 7" xfId="0"/>
    <cellStyle name="Normal 6 3 2 2 7 2" xfId="0"/>
    <cellStyle name="Normal 6 3 2 2 7 3" xfId="0"/>
    <cellStyle name="Normal 6 3 2 2 8" xfId="0"/>
    <cellStyle name="Normal 6 3 2 2 9" xfId="0"/>
    <cellStyle name="Normal 6 3 2 3" xfId="0"/>
    <cellStyle name="Normal 6 3 2 3 10" xfId="0"/>
    <cellStyle name="Normal 6 3 2 3 11" xfId="0"/>
    <cellStyle name="Normal 6 3 2 3 2" xfId="0"/>
    <cellStyle name="Normal 6 3 2 3 2 2" xfId="0"/>
    <cellStyle name="Normal 6 3 2 3 2 2 2" xfId="0"/>
    <cellStyle name="Normal 6 3 2 3 2 2 2 2" xfId="0"/>
    <cellStyle name="Normal 6 3 2 3 2 2 2 2 2" xfId="0"/>
    <cellStyle name="Normal 6 3 2 3 2 2 2 2 3" xfId="0"/>
    <cellStyle name="Normal 6 3 2 3 2 2 2 3" xfId="0"/>
    <cellStyle name="Normal 6 3 2 3 2 2 2 4" xfId="0"/>
    <cellStyle name="Normal 6 3 2 3 2 2 2 5" xfId="0"/>
    <cellStyle name="Normal 6 3 2 3 2 2 2 6" xfId="0"/>
    <cellStyle name="Normal 6 3 2 3 2 2 3" xfId="0"/>
    <cellStyle name="Normal 6 3 2 3 2 2 3 2" xfId="0"/>
    <cellStyle name="Normal 6 3 2 3 2 2 3 3" xfId="0"/>
    <cellStyle name="Normal 6 3 2 3 2 2 4" xfId="0"/>
    <cellStyle name="Normal 6 3 2 3 2 2 5" xfId="0"/>
    <cellStyle name="Normal 6 3 2 3 2 2 6" xfId="0"/>
    <cellStyle name="Normal 6 3 2 3 2 2 7" xfId="0"/>
    <cellStyle name="Normal 6 3 2 3 2 3" xfId="0"/>
    <cellStyle name="Normal 6 3 2 3 2 3 2" xfId="0"/>
    <cellStyle name="Normal 6 3 2 3 2 3 2 2" xfId="0"/>
    <cellStyle name="Normal 6 3 2 3 2 3 2 3" xfId="0"/>
    <cellStyle name="Normal 6 3 2 3 2 3 3" xfId="0"/>
    <cellStyle name="Normal 6 3 2 3 2 3 4" xfId="0"/>
    <cellStyle name="Normal 6 3 2 3 2 3 5" xfId="0"/>
    <cellStyle name="Normal 6 3 2 3 2 3 6" xfId="0"/>
    <cellStyle name="Normal 6 3 2 3 2 4" xfId="0"/>
    <cellStyle name="Normal 6 3 2 3 2 4 2" xfId="0"/>
    <cellStyle name="Normal 6 3 2 3 2 4 3" xfId="0"/>
    <cellStyle name="Normal 6 3 2 3 2 5" xfId="0"/>
    <cellStyle name="Normal 6 3 2 3 2 6" xfId="0"/>
    <cellStyle name="Normal 6 3 2 3 2 7" xfId="0"/>
    <cellStyle name="Normal 6 3 2 3 2 8" xfId="0"/>
    <cellStyle name="Normal 6 3 2 3 3" xfId="0"/>
    <cellStyle name="Normal 6 3 2 3 3 2" xfId="0"/>
    <cellStyle name="Normal 6 3 2 3 3 2 2" xfId="0"/>
    <cellStyle name="Normal 6 3 2 3 3 2 2 2" xfId="0"/>
    <cellStyle name="Normal 6 3 2 3 3 2 2 3" xfId="0"/>
    <cellStyle name="Normal 6 3 2 3 3 2 3" xfId="0"/>
    <cellStyle name="Normal 6 3 2 3 3 2 4" xfId="0"/>
    <cellStyle name="Normal 6 3 2 3 3 2 5" xfId="0"/>
    <cellStyle name="Normal 6 3 2 3 3 2 6" xfId="0"/>
    <cellStyle name="Normal 6 3 2 3 3 3" xfId="0"/>
    <cellStyle name="Normal 6 3 2 3 3 3 2" xfId="0"/>
    <cellStyle name="Normal 6 3 2 3 3 3 3" xfId="0"/>
    <cellStyle name="Normal 6 3 2 3 3 4" xfId="0"/>
    <cellStyle name="Normal 6 3 2 3 3 5" xfId="0"/>
    <cellStyle name="Normal 6 3 2 3 3 6" xfId="0"/>
    <cellStyle name="Normal 6 3 2 3 3 7" xfId="0"/>
    <cellStyle name="Normal 6 3 2 3 4" xfId="0"/>
    <cellStyle name="Normal 6 3 2 3 4 2" xfId="0"/>
    <cellStyle name="Normal 6 3 2 3 4 2 2" xfId="0"/>
    <cellStyle name="Normal 6 3 2 3 4 2 3" xfId="0"/>
    <cellStyle name="Normal 6 3 2 3 4 3" xfId="0"/>
    <cellStyle name="Normal 6 3 2 3 4 4" xfId="0"/>
    <cellStyle name="Normal 6 3 2 3 4 5" xfId="0"/>
    <cellStyle name="Normal 6 3 2 3 4 6" xfId="0"/>
    <cellStyle name="Normal 6 3 2 3 5" xfId="0"/>
    <cellStyle name="Normal 6 3 2 3 5 2" xfId="0"/>
    <cellStyle name="Normal 6 3 2 3 5 2 2" xfId="0"/>
    <cellStyle name="Normal 6 3 2 3 5 2 3" xfId="0"/>
    <cellStyle name="Normal 6 3 2 3 5 3" xfId="0"/>
    <cellStyle name="Normal 6 3 2 3 5 4" xfId="0"/>
    <cellStyle name="Normal 6 3 2 3 5 5" xfId="0"/>
    <cellStyle name="Normal 6 3 2 3 5 6" xfId="0"/>
    <cellStyle name="Normal 6 3 2 3 6" xfId="0"/>
    <cellStyle name="Normal 6 3 2 3 6 2" xfId="0"/>
    <cellStyle name="Normal 6 3 2 3 6 2 2" xfId="0"/>
    <cellStyle name="Normal 6 3 2 3 6 2 3" xfId="0"/>
    <cellStyle name="Normal 6 3 2 3 6 3" xfId="0"/>
    <cellStyle name="Normal 6 3 2 3 6 4" xfId="0"/>
    <cellStyle name="Normal 6 3 2 3 6 5" xfId="0"/>
    <cellStyle name="Normal 6 3 2 3 7" xfId="0"/>
    <cellStyle name="Normal 6 3 2 3 7 2" xfId="0"/>
    <cellStyle name="Normal 6 3 2 3 7 3" xfId="0"/>
    <cellStyle name="Normal 6 3 2 3 8" xfId="0"/>
    <cellStyle name="Normal 6 3 2 3 9" xfId="0"/>
    <cellStyle name="Normal 6 3 2 4" xfId="0"/>
    <cellStyle name="Normal 6 3 2 4 2" xfId="0"/>
    <cellStyle name="Normal 6 3 2 4 2 2" xfId="0"/>
    <cellStyle name="Normal 6 3 2 4 2 2 2" xfId="0"/>
    <cellStyle name="Normal 6 3 2 4 2 2 2 2" xfId="0"/>
    <cellStyle name="Normal 6 3 2 4 2 2 2 3" xfId="0"/>
    <cellStyle name="Normal 6 3 2 4 2 2 3" xfId="0"/>
    <cellStyle name="Normal 6 3 2 4 2 2 4" xfId="0"/>
    <cellStyle name="Normal 6 3 2 4 2 2 5" xfId="0"/>
    <cellStyle name="Normal 6 3 2 4 2 2 6" xfId="0"/>
    <cellStyle name="Normal 6 3 2 4 2 3" xfId="0"/>
    <cellStyle name="Normal 6 3 2 4 2 3 2" xfId="0"/>
    <cellStyle name="Normal 6 3 2 4 2 3 3" xfId="0"/>
    <cellStyle name="Normal 6 3 2 4 2 4" xfId="0"/>
    <cellStyle name="Normal 6 3 2 4 2 5" xfId="0"/>
    <cellStyle name="Normal 6 3 2 4 2 6" xfId="0"/>
    <cellStyle name="Normal 6 3 2 4 2 7" xfId="0"/>
    <cellStyle name="Normal 6 3 2 4 3" xfId="0"/>
    <cellStyle name="Normal 6 3 2 4 3 2" xfId="0"/>
    <cellStyle name="Normal 6 3 2 4 3 2 2" xfId="0"/>
    <cellStyle name="Normal 6 3 2 4 3 2 3" xfId="0"/>
    <cellStyle name="Normal 6 3 2 4 3 3" xfId="0"/>
    <cellStyle name="Normal 6 3 2 4 3 4" xfId="0"/>
    <cellStyle name="Normal 6 3 2 4 3 5" xfId="0"/>
    <cellStyle name="Normal 6 3 2 4 3 6" xfId="0"/>
    <cellStyle name="Normal 6 3 2 4 4" xfId="0"/>
    <cellStyle name="Normal 6 3 2 4 4 2" xfId="0"/>
    <cellStyle name="Normal 6 3 2 4 4 3" xfId="0"/>
    <cellStyle name="Normal 6 3 2 4 5" xfId="0"/>
    <cellStyle name="Normal 6 3 2 4 6" xfId="0"/>
    <cellStyle name="Normal 6 3 2 4 7" xfId="0"/>
    <cellStyle name="Normal 6 3 2 4 8" xfId="0"/>
    <cellStyle name="Normal 6 3 2 5" xfId="0"/>
    <cellStyle name="Normal 6 3 2 5 2" xfId="0"/>
    <cellStyle name="Normal 6 3 2 5 2 2" xfId="0"/>
    <cellStyle name="Normal 6 3 2 5 2 2 2" xfId="0"/>
    <cellStyle name="Normal 6 3 2 5 2 2 2 2" xfId="0"/>
    <cellStyle name="Normal 6 3 2 5 2 2 2 3" xfId="0"/>
    <cellStyle name="Normal 6 3 2 5 2 2 3" xfId="0"/>
    <cellStyle name="Normal 6 3 2 5 2 2 4" xfId="0"/>
    <cellStyle name="Normal 6 3 2 5 2 2 5" xfId="0"/>
    <cellStyle name="Normal 6 3 2 5 2 2 6" xfId="0"/>
    <cellStyle name="Normal 6 3 2 5 2 3" xfId="0"/>
    <cellStyle name="Normal 6 3 2 5 2 3 2" xfId="0"/>
    <cellStyle name="Normal 6 3 2 5 2 3 3" xfId="0"/>
    <cellStyle name="Normal 6 3 2 5 2 4" xfId="0"/>
    <cellStyle name="Normal 6 3 2 5 2 5" xfId="0"/>
    <cellStyle name="Normal 6 3 2 5 2 6" xfId="0"/>
    <cellStyle name="Normal 6 3 2 5 2 7" xfId="0"/>
    <cellStyle name="Normal 6 3 2 5 3" xfId="0"/>
    <cellStyle name="Normal 6 3 2 5 3 2" xfId="0"/>
    <cellStyle name="Normal 6 3 2 5 3 2 2" xfId="0"/>
    <cellStyle name="Normal 6 3 2 5 3 2 3" xfId="0"/>
    <cellStyle name="Normal 6 3 2 5 3 3" xfId="0"/>
    <cellStyle name="Normal 6 3 2 5 3 4" xfId="0"/>
    <cellStyle name="Normal 6 3 2 5 3 5" xfId="0"/>
    <cellStyle name="Normal 6 3 2 5 3 6" xfId="0"/>
    <cellStyle name="Normal 6 3 2 5 4" xfId="0"/>
    <cellStyle name="Normal 6 3 2 5 4 2" xfId="0"/>
    <cellStyle name="Normal 6 3 2 5 4 3" xfId="0"/>
    <cellStyle name="Normal 6 3 2 5 5" xfId="0"/>
    <cellStyle name="Normal 6 3 2 5 6" xfId="0"/>
    <cellStyle name="Normal 6 3 2 5 7" xfId="0"/>
    <cellStyle name="Normal 6 3 2 5 8" xfId="0"/>
    <cellStyle name="Normal 6 3 2 6" xfId="0"/>
    <cellStyle name="Normal 6 3 2 6 2" xfId="0"/>
    <cellStyle name="Normal 6 3 2 6 2 2" xfId="0"/>
    <cellStyle name="Normal 6 3 2 6 2 2 2" xfId="0"/>
    <cellStyle name="Normal 6 3 2 6 2 2 2 2" xfId="0"/>
    <cellStyle name="Normal 6 3 2 6 2 2 2 3" xfId="0"/>
    <cellStyle name="Normal 6 3 2 6 2 2 3" xfId="0"/>
    <cellStyle name="Normal 6 3 2 6 2 2 4" xfId="0"/>
    <cellStyle name="Normal 6 3 2 6 2 2 5" xfId="0"/>
    <cellStyle name="Normal 6 3 2 6 2 2 6" xfId="0"/>
    <cellStyle name="Normal 6 3 2 6 2 3" xfId="0"/>
    <cellStyle name="Normal 6 3 2 6 2 3 2" xfId="0"/>
    <cellStyle name="Normal 6 3 2 6 2 3 3" xfId="0"/>
    <cellStyle name="Normal 6 3 2 6 2 4" xfId="0"/>
    <cellStyle name="Normal 6 3 2 6 2 5" xfId="0"/>
    <cellStyle name="Normal 6 3 2 6 2 6" xfId="0"/>
    <cellStyle name="Normal 6 3 2 6 2 7" xfId="0"/>
    <cellStyle name="Normal 6 3 2 6 3" xfId="0"/>
    <cellStyle name="Normal 6 3 2 6 3 2" xfId="0"/>
    <cellStyle name="Normal 6 3 2 6 3 2 2" xfId="0"/>
    <cellStyle name="Normal 6 3 2 6 3 2 3" xfId="0"/>
    <cellStyle name="Normal 6 3 2 6 3 3" xfId="0"/>
    <cellStyle name="Normal 6 3 2 6 3 4" xfId="0"/>
    <cellStyle name="Normal 6 3 2 6 3 5" xfId="0"/>
    <cellStyle name="Normal 6 3 2 6 3 6" xfId="0"/>
    <cellStyle name="Normal 6 3 2 6 4" xfId="0"/>
    <cellStyle name="Normal 6 3 2 6 4 2" xfId="0"/>
    <cellStyle name="Normal 6 3 2 6 4 3" xfId="0"/>
    <cellStyle name="Normal 6 3 2 6 5" xfId="0"/>
    <cellStyle name="Normal 6 3 2 6 6" xfId="0"/>
    <cellStyle name="Normal 6 3 2 6 7" xfId="0"/>
    <cellStyle name="Normal 6 3 2 6 8" xfId="0"/>
    <cellStyle name="Normal 6 3 2 7" xfId="0"/>
    <cellStyle name="Normal 6 3 2 7 2" xfId="0"/>
    <cellStyle name="Normal 6 3 2 7 2 2" xfId="0"/>
    <cellStyle name="Normal 6 3 2 7 2 2 2" xfId="0"/>
    <cellStyle name="Normal 6 3 2 7 2 2 3" xfId="0"/>
    <cellStyle name="Normal 6 3 2 7 2 3" xfId="0"/>
    <cellStyle name="Normal 6 3 2 7 2 4" xfId="0"/>
    <cellStyle name="Normal 6 3 2 7 2 5" xfId="0"/>
    <cellStyle name="Normal 6 3 2 7 2 6" xfId="0"/>
    <cellStyle name="Normal 6 3 2 7 3" xfId="0"/>
    <cellStyle name="Normal 6 3 2 7 3 2" xfId="0"/>
    <cellStyle name="Normal 6 3 2 7 3 3" xfId="0"/>
    <cellStyle name="Normal 6 3 2 7 4" xfId="0"/>
    <cellStyle name="Normal 6 3 2 7 5" xfId="0"/>
    <cellStyle name="Normal 6 3 2 7 6" xfId="0"/>
    <cellStyle name="Normal 6 3 2 7 7" xfId="0"/>
    <cellStyle name="Normal 6 3 2 8" xfId="0"/>
    <cellStyle name="Normal 6 3 2 8 2" xfId="0"/>
    <cellStyle name="Normal 6 3 2 8 2 2" xfId="0"/>
    <cellStyle name="Normal 6 3 2 8 2 3" xfId="0"/>
    <cellStyle name="Normal 6 3 2 8 3" xfId="0"/>
    <cellStyle name="Normal 6 3 2 8 4" xfId="0"/>
    <cellStyle name="Normal 6 3 2 8 5" xfId="0"/>
    <cellStyle name="Normal 6 3 2 8 6" xfId="0"/>
    <cellStyle name="Normal 6 3 2 9" xfId="0"/>
    <cellStyle name="Normal 6 3 2 9 2" xfId="0"/>
    <cellStyle name="Normal 6 3 2 9 2 2" xfId="0"/>
    <cellStyle name="Normal 6 3 2 9 2 3" xfId="0"/>
    <cellStyle name="Normal 6 3 2 9 3" xfId="0"/>
    <cellStyle name="Normal 6 3 2 9 4" xfId="0"/>
    <cellStyle name="Normal 6 3 2 9 5" xfId="0"/>
    <cellStyle name="Normal 6 3 2 9 6" xfId="0"/>
    <cellStyle name="Normal 6 3 3" xfId="0"/>
    <cellStyle name="Normal 6 3 3 10" xfId="0"/>
    <cellStyle name="Normal 6 3 3 10 2" xfId="0"/>
    <cellStyle name="Normal 6 3 3 10 2 2" xfId="0"/>
    <cellStyle name="Normal 6 3 3 10 2 3" xfId="0"/>
    <cellStyle name="Normal 6 3 3 10 3" xfId="0"/>
    <cellStyle name="Normal 6 3 3 10 4" xfId="0"/>
    <cellStyle name="Normal 6 3 3 10 5" xfId="0"/>
    <cellStyle name="Normal 6 3 3 10 6" xfId="0"/>
    <cellStyle name="Normal 6 3 3 11" xfId="0"/>
    <cellStyle name="Normal 6 3 3 11 2" xfId="0"/>
    <cellStyle name="Normal 6 3 3 11 2 2" xfId="0"/>
    <cellStyle name="Normal 6 3 3 11 2 3" xfId="0"/>
    <cellStyle name="Normal 6 3 3 11 3" xfId="0"/>
    <cellStyle name="Normal 6 3 3 11 4" xfId="0"/>
    <cellStyle name="Normal 6 3 3 11 5" xfId="0"/>
    <cellStyle name="Normal 6 3 3 12" xfId="0"/>
    <cellStyle name="Normal 6 3 3 12 2" xfId="0"/>
    <cellStyle name="Normal 6 3 3 12 3" xfId="0"/>
    <cellStyle name="Normal 6 3 3 12 4" xfId="0"/>
    <cellStyle name="Normal 6 3 3 13" xfId="0"/>
    <cellStyle name="Normal 6 3 3 14" xfId="0"/>
    <cellStyle name="Normal 6 3 3 15" xfId="0"/>
    <cellStyle name="Normal 6 3 3 16" xfId="0"/>
    <cellStyle name="Normal 6 3 3 2" xfId="0"/>
    <cellStyle name="Normal 6 3 3 2 10" xfId="0"/>
    <cellStyle name="Normal 6 3 3 2 11" xfId="0"/>
    <cellStyle name="Normal 6 3 3 2 2" xfId="0"/>
    <cellStyle name="Normal 6 3 3 2 2 2" xfId="0"/>
    <cellStyle name="Normal 6 3 3 2 2 2 2" xfId="0"/>
    <cellStyle name="Normal 6 3 3 2 2 2 2 2" xfId="0"/>
    <cellStyle name="Normal 6 3 3 2 2 2 2 2 2" xfId="0"/>
    <cellStyle name="Normal 6 3 3 2 2 2 2 2 3" xfId="0"/>
    <cellStyle name="Normal 6 3 3 2 2 2 2 3" xfId="0"/>
    <cellStyle name="Normal 6 3 3 2 2 2 2 4" xfId="0"/>
    <cellStyle name="Normal 6 3 3 2 2 2 2 5" xfId="0"/>
    <cellStyle name="Normal 6 3 3 2 2 2 2 6" xfId="0"/>
    <cellStyle name="Normal 6 3 3 2 2 2 3" xfId="0"/>
    <cellStyle name="Normal 6 3 3 2 2 2 3 2" xfId="0"/>
    <cellStyle name="Normal 6 3 3 2 2 2 3 3" xfId="0"/>
    <cellStyle name="Normal 6 3 3 2 2 2 4" xfId="0"/>
    <cellStyle name="Normal 6 3 3 2 2 2 5" xfId="0"/>
    <cellStyle name="Normal 6 3 3 2 2 2 6" xfId="0"/>
    <cellStyle name="Normal 6 3 3 2 2 2 7" xfId="0"/>
    <cellStyle name="Normal 6 3 3 2 2 3" xfId="0"/>
    <cellStyle name="Normal 6 3 3 2 2 3 2" xfId="0"/>
    <cellStyle name="Normal 6 3 3 2 2 3 2 2" xfId="0"/>
    <cellStyle name="Normal 6 3 3 2 2 3 2 3" xfId="0"/>
    <cellStyle name="Normal 6 3 3 2 2 3 3" xfId="0"/>
    <cellStyle name="Normal 6 3 3 2 2 3 4" xfId="0"/>
    <cellStyle name="Normal 6 3 3 2 2 3 5" xfId="0"/>
    <cellStyle name="Normal 6 3 3 2 2 3 6" xfId="0"/>
    <cellStyle name="Normal 6 3 3 2 2 4" xfId="0"/>
    <cellStyle name="Normal 6 3 3 2 2 4 2" xfId="0"/>
    <cellStyle name="Normal 6 3 3 2 2 4 3" xfId="0"/>
    <cellStyle name="Normal 6 3 3 2 2 5" xfId="0"/>
    <cellStyle name="Normal 6 3 3 2 2 6" xfId="0"/>
    <cellStyle name="Normal 6 3 3 2 2 7" xfId="0"/>
    <cellStyle name="Normal 6 3 3 2 2 8" xfId="0"/>
    <cellStyle name="Normal 6 3 3 2 3" xfId="0"/>
    <cellStyle name="Normal 6 3 3 2 3 2" xfId="0"/>
    <cellStyle name="Normal 6 3 3 2 3 2 2" xfId="0"/>
    <cellStyle name="Normal 6 3 3 2 3 2 2 2" xfId="0"/>
    <cellStyle name="Normal 6 3 3 2 3 2 2 3" xfId="0"/>
    <cellStyle name="Normal 6 3 3 2 3 2 3" xfId="0"/>
    <cellStyle name="Normal 6 3 3 2 3 2 4" xfId="0"/>
    <cellStyle name="Normal 6 3 3 2 3 2 5" xfId="0"/>
    <cellStyle name="Normal 6 3 3 2 3 2 6" xfId="0"/>
    <cellStyle name="Normal 6 3 3 2 3 3" xfId="0"/>
    <cellStyle name="Normal 6 3 3 2 3 3 2" xfId="0"/>
    <cellStyle name="Normal 6 3 3 2 3 3 3" xfId="0"/>
    <cellStyle name="Normal 6 3 3 2 3 4" xfId="0"/>
    <cellStyle name="Normal 6 3 3 2 3 5" xfId="0"/>
    <cellStyle name="Normal 6 3 3 2 3 6" xfId="0"/>
    <cellStyle name="Normal 6 3 3 2 3 7" xfId="0"/>
    <cellStyle name="Normal 6 3 3 2 4" xfId="0"/>
    <cellStyle name="Normal 6 3 3 2 4 2" xfId="0"/>
    <cellStyle name="Normal 6 3 3 2 4 2 2" xfId="0"/>
    <cellStyle name="Normal 6 3 3 2 4 2 3" xfId="0"/>
    <cellStyle name="Normal 6 3 3 2 4 3" xfId="0"/>
    <cellStyle name="Normal 6 3 3 2 4 4" xfId="0"/>
    <cellStyle name="Normal 6 3 3 2 4 5" xfId="0"/>
    <cellStyle name="Normal 6 3 3 2 4 6" xfId="0"/>
    <cellStyle name="Normal 6 3 3 2 5" xfId="0"/>
    <cellStyle name="Normal 6 3 3 2 5 2" xfId="0"/>
    <cellStyle name="Normal 6 3 3 2 5 2 2" xfId="0"/>
    <cellStyle name="Normal 6 3 3 2 5 2 3" xfId="0"/>
    <cellStyle name="Normal 6 3 3 2 5 3" xfId="0"/>
    <cellStyle name="Normal 6 3 3 2 5 4" xfId="0"/>
    <cellStyle name="Normal 6 3 3 2 5 5" xfId="0"/>
    <cellStyle name="Normal 6 3 3 2 5 6" xfId="0"/>
    <cellStyle name="Normal 6 3 3 2 6" xfId="0"/>
    <cellStyle name="Normal 6 3 3 2 6 2" xfId="0"/>
    <cellStyle name="Normal 6 3 3 2 6 2 2" xfId="0"/>
    <cellStyle name="Normal 6 3 3 2 6 2 3" xfId="0"/>
    <cellStyle name="Normal 6 3 3 2 6 3" xfId="0"/>
    <cellStyle name="Normal 6 3 3 2 6 4" xfId="0"/>
    <cellStyle name="Normal 6 3 3 2 6 5" xfId="0"/>
    <cellStyle name="Normal 6 3 3 2 7" xfId="0"/>
    <cellStyle name="Normal 6 3 3 2 7 2" xfId="0"/>
    <cellStyle name="Normal 6 3 3 2 7 3" xfId="0"/>
    <cellStyle name="Normal 6 3 3 2 8" xfId="0"/>
    <cellStyle name="Normal 6 3 3 2 9" xfId="0"/>
    <cellStyle name="Normal 6 3 3 3" xfId="0"/>
    <cellStyle name="Normal 6 3 3 3 10" xfId="0"/>
    <cellStyle name="Normal 6 3 3 3 11" xfId="0"/>
    <cellStyle name="Normal 6 3 3 3 2" xfId="0"/>
    <cellStyle name="Normal 6 3 3 3 2 2" xfId="0"/>
    <cellStyle name="Normal 6 3 3 3 2 2 2" xfId="0"/>
    <cellStyle name="Normal 6 3 3 3 2 2 2 2" xfId="0"/>
    <cellStyle name="Normal 6 3 3 3 2 2 2 2 2" xfId="0"/>
    <cellStyle name="Normal 6 3 3 3 2 2 2 2 3" xfId="0"/>
    <cellStyle name="Normal 6 3 3 3 2 2 2 3" xfId="0"/>
    <cellStyle name="Normal 6 3 3 3 2 2 2 4" xfId="0"/>
    <cellStyle name="Normal 6 3 3 3 2 2 2 5" xfId="0"/>
    <cellStyle name="Normal 6 3 3 3 2 2 2 6" xfId="0"/>
    <cellStyle name="Normal 6 3 3 3 2 2 3" xfId="0"/>
    <cellStyle name="Normal 6 3 3 3 2 2 3 2" xfId="0"/>
    <cellStyle name="Normal 6 3 3 3 2 2 3 3" xfId="0"/>
    <cellStyle name="Normal 6 3 3 3 2 2 4" xfId="0"/>
    <cellStyle name="Normal 6 3 3 3 2 2 5" xfId="0"/>
    <cellStyle name="Normal 6 3 3 3 2 2 6" xfId="0"/>
    <cellStyle name="Normal 6 3 3 3 2 2 7" xfId="0"/>
    <cellStyle name="Normal 6 3 3 3 2 3" xfId="0"/>
    <cellStyle name="Normal 6 3 3 3 2 3 2" xfId="0"/>
    <cellStyle name="Normal 6 3 3 3 2 3 2 2" xfId="0"/>
    <cellStyle name="Normal 6 3 3 3 2 3 2 3" xfId="0"/>
    <cellStyle name="Normal 6 3 3 3 2 3 3" xfId="0"/>
    <cellStyle name="Normal 6 3 3 3 2 3 4" xfId="0"/>
    <cellStyle name="Normal 6 3 3 3 2 3 5" xfId="0"/>
    <cellStyle name="Normal 6 3 3 3 2 3 6" xfId="0"/>
    <cellStyle name="Normal 6 3 3 3 2 4" xfId="0"/>
    <cellStyle name="Normal 6 3 3 3 2 4 2" xfId="0"/>
    <cellStyle name="Normal 6 3 3 3 2 4 3" xfId="0"/>
    <cellStyle name="Normal 6 3 3 3 2 5" xfId="0"/>
    <cellStyle name="Normal 6 3 3 3 2 6" xfId="0"/>
    <cellStyle name="Normal 6 3 3 3 2 7" xfId="0"/>
    <cellStyle name="Normal 6 3 3 3 2 8" xfId="0"/>
    <cellStyle name="Normal 6 3 3 3 3" xfId="0"/>
    <cellStyle name="Normal 6 3 3 3 3 2" xfId="0"/>
    <cellStyle name="Normal 6 3 3 3 3 2 2" xfId="0"/>
    <cellStyle name="Normal 6 3 3 3 3 2 2 2" xfId="0"/>
    <cellStyle name="Normal 6 3 3 3 3 2 2 3" xfId="0"/>
    <cellStyle name="Normal 6 3 3 3 3 2 3" xfId="0"/>
    <cellStyle name="Normal 6 3 3 3 3 2 4" xfId="0"/>
    <cellStyle name="Normal 6 3 3 3 3 2 5" xfId="0"/>
    <cellStyle name="Normal 6 3 3 3 3 2 6" xfId="0"/>
    <cellStyle name="Normal 6 3 3 3 3 3" xfId="0"/>
    <cellStyle name="Normal 6 3 3 3 3 3 2" xfId="0"/>
    <cellStyle name="Normal 6 3 3 3 3 3 3" xfId="0"/>
    <cellStyle name="Normal 6 3 3 3 3 4" xfId="0"/>
    <cellStyle name="Normal 6 3 3 3 3 5" xfId="0"/>
    <cellStyle name="Normal 6 3 3 3 3 6" xfId="0"/>
    <cellStyle name="Normal 6 3 3 3 3 7" xfId="0"/>
    <cellStyle name="Normal 6 3 3 3 4" xfId="0"/>
    <cellStyle name="Normal 6 3 3 3 4 2" xfId="0"/>
    <cellStyle name="Normal 6 3 3 3 4 2 2" xfId="0"/>
    <cellStyle name="Normal 6 3 3 3 4 2 3" xfId="0"/>
    <cellStyle name="Normal 6 3 3 3 4 3" xfId="0"/>
    <cellStyle name="Normal 6 3 3 3 4 4" xfId="0"/>
    <cellStyle name="Normal 6 3 3 3 4 5" xfId="0"/>
    <cellStyle name="Normal 6 3 3 3 4 6" xfId="0"/>
    <cellStyle name="Normal 6 3 3 3 5" xfId="0"/>
    <cellStyle name="Normal 6 3 3 3 5 2" xfId="0"/>
    <cellStyle name="Normal 6 3 3 3 5 2 2" xfId="0"/>
    <cellStyle name="Normal 6 3 3 3 5 2 3" xfId="0"/>
    <cellStyle name="Normal 6 3 3 3 5 3" xfId="0"/>
    <cellStyle name="Normal 6 3 3 3 5 4" xfId="0"/>
    <cellStyle name="Normal 6 3 3 3 5 5" xfId="0"/>
    <cellStyle name="Normal 6 3 3 3 5 6" xfId="0"/>
    <cellStyle name="Normal 6 3 3 3 6" xfId="0"/>
    <cellStyle name="Normal 6 3 3 3 6 2" xfId="0"/>
    <cellStyle name="Normal 6 3 3 3 6 2 2" xfId="0"/>
    <cellStyle name="Normal 6 3 3 3 6 2 3" xfId="0"/>
    <cellStyle name="Normal 6 3 3 3 6 3" xfId="0"/>
    <cellStyle name="Normal 6 3 3 3 6 4" xfId="0"/>
    <cellStyle name="Normal 6 3 3 3 6 5" xfId="0"/>
    <cellStyle name="Normal 6 3 3 3 7" xfId="0"/>
    <cellStyle name="Normal 6 3 3 3 7 2" xfId="0"/>
    <cellStyle name="Normal 6 3 3 3 7 3" xfId="0"/>
    <cellStyle name="Normal 6 3 3 3 8" xfId="0"/>
    <cellStyle name="Normal 6 3 3 3 9" xfId="0"/>
    <cellStyle name="Normal 6 3 3 4" xfId="0"/>
    <cellStyle name="Normal 6 3 3 4 2" xfId="0"/>
    <cellStyle name="Normal 6 3 3 4 2 2" xfId="0"/>
    <cellStyle name="Normal 6 3 3 4 2 2 2" xfId="0"/>
    <cellStyle name="Normal 6 3 3 4 2 2 2 2" xfId="0"/>
    <cellStyle name="Normal 6 3 3 4 2 2 2 3" xfId="0"/>
    <cellStyle name="Normal 6 3 3 4 2 2 3" xfId="0"/>
    <cellStyle name="Normal 6 3 3 4 2 2 4" xfId="0"/>
    <cellStyle name="Normal 6 3 3 4 2 2 5" xfId="0"/>
    <cellStyle name="Normal 6 3 3 4 2 2 6" xfId="0"/>
    <cellStyle name="Normal 6 3 3 4 2 3" xfId="0"/>
    <cellStyle name="Normal 6 3 3 4 2 3 2" xfId="0"/>
    <cellStyle name="Normal 6 3 3 4 2 3 3" xfId="0"/>
    <cellStyle name="Normal 6 3 3 4 2 4" xfId="0"/>
    <cellStyle name="Normal 6 3 3 4 2 5" xfId="0"/>
    <cellStyle name="Normal 6 3 3 4 2 6" xfId="0"/>
    <cellStyle name="Normal 6 3 3 4 2 7" xfId="0"/>
    <cellStyle name="Normal 6 3 3 4 3" xfId="0"/>
    <cellStyle name="Normal 6 3 3 4 3 2" xfId="0"/>
    <cellStyle name="Normal 6 3 3 4 3 2 2" xfId="0"/>
    <cellStyle name="Normal 6 3 3 4 3 2 3" xfId="0"/>
    <cellStyle name="Normal 6 3 3 4 3 3" xfId="0"/>
    <cellStyle name="Normal 6 3 3 4 3 4" xfId="0"/>
    <cellStyle name="Normal 6 3 3 4 3 5" xfId="0"/>
    <cellStyle name="Normal 6 3 3 4 3 6" xfId="0"/>
    <cellStyle name="Normal 6 3 3 4 4" xfId="0"/>
    <cellStyle name="Normal 6 3 3 4 4 2" xfId="0"/>
    <cellStyle name="Normal 6 3 3 4 4 3" xfId="0"/>
    <cellStyle name="Normal 6 3 3 4 5" xfId="0"/>
    <cellStyle name="Normal 6 3 3 4 6" xfId="0"/>
    <cellStyle name="Normal 6 3 3 4 7" xfId="0"/>
    <cellStyle name="Normal 6 3 3 4 8" xfId="0"/>
    <cellStyle name="Normal 6 3 3 5" xfId="0"/>
    <cellStyle name="Normal 6 3 3 5 2" xfId="0"/>
    <cellStyle name="Normal 6 3 3 5 2 2" xfId="0"/>
    <cellStyle name="Normal 6 3 3 5 2 2 2" xfId="0"/>
    <cellStyle name="Normal 6 3 3 5 2 2 2 2" xfId="0"/>
    <cellStyle name="Normal 6 3 3 5 2 2 2 3" xfId="0"/>
    <cellStyle name="Normal 6 3 3 5 2 2 3" xfId="0"/>
    <cellStyle name="Normal 6 3 3 5 2 2 4" xfId="0"/>
    <cellStyle name="Normal 6 3 3 5 2 2 5" xfId="0"/>
    <cellStyle name="Normal 6 3 3 5 2 2 6" xfId="0"/>
    <cellStyle name="Normal 6 3 3 5 2 3" xfId="0"/>
    <cellStyle name="Normal 6 3 3 5 2 3 2" xfId="0"/>
    <cellStyle name="Normal 6 3 3 5 2 3 3" xfId="0"/>
    <cellStyle name="Normal 6 3 3 5 2 4" xfId="0"/>
    <cellStyle name="Normal 6 3 3 5 2 5" xfId="0"/>
    <cellStyle name="Normal 6 3 3 5 2 6" xfId="0"/>
    <cellStyle name="Normal 6 3 3 5 2 7" xfId="0"/>
    <cellStyle name="Normal 6 3 3 5 3" xfId="0"/>
    <cellStyle name="Normal 6 3 3 5 3 2" xfId="0"/>
    <cellStyle name="Normal 6 3 3 5 3 2 2" xfId="0"/>
    <cellStyle name="Normal 6 3 3 5 3 2 3" xfId="0"/>
    <cellStyle name="Normal 6 3 3 5 3 3" xfId="0"/>
    <cellStyle name="Normal 6 3 3 5 3 4" xfId="0"/>
    <cellStyle name="Normal 6 3 3 5 3 5" xfId="0"/>
    <cellStyle name="Normal 6 3 3 5 3 6" xfId="0"/>
    <cellStyle name="Normal 6 3 3 5 4" xfId="0"/>
    <cellStyle name="Normal 6 3 3 5 4 2" xfId="0"/>
    <cellStyle name="Normal 6 3 3 5 4 3" xfId="0"/>
    <cellStyle name="Normal 6 3 3 5 5" xfId="0"/>
    <cellStyle name="Normal 6 3 3 5 6" xfId="0"/>
    <cellStyle name="Normal 6 3 3 5 7" xfId="0"/>
    <cellStyle name="Normal 6 3 3 5 8" xfId="0"/>
    <cellStyle name="Normal 6 3 3 6" xfId="0"/>
    <cellStyle name="Normal 6 3 3 6 2" xfId="0"/>
    <cellStyle name="Normal 6 3 3 6 2 2" xfId="0"/>
    <cellStyle name="Normal 6 3 3 6 2 2 2" xfId="0"/>
    <cellStyle name="Normal 6 3 3 6 2 2 2 2" xfId="0"/>
    <cellStyle name="Normal 6 3 3 6 2 2 2 3" xfId="0"/>
    <cellStyle name="Normal 6 3 3 6 2 2 3" xfId="0"/>
    <cellStyle name="Normal 6 3 3 6 2 2 4" xfId="0"/>
    <cellStyle name="Normal 6 3 3 6 2 2 5" xfId="0"/>
    <cellStyle name="Normal 6 3 3 6 2 2 6" xfId="0"/>
    <cellStyle name="Normal 6 3 3 6 2 3" xfId="0"/>
    <cellStyle name="Normal 6 3 3 6 2 3 2" xfId="0"/>
    <cellStyle name="Normal 6 3 3 6 2 3 3" xfId="0"/>
    <cellStyle name="Normal 6 3 3 6 2 4" xfId="0"/>
    <cellStyle name="Normal 6 3 3 6 2 5" xfId="0"/>
    <cellStyle name="Normal 6 3 3 6 2 6" xfId="0"/>
    <cellStyle name="Normal 6 3 3 6 2 7" xfId="0"/>
    <cellStyle name="Normal 6 3 3 6 3" xfId="0"/>
    <cellStyle name="Normal 6 3 3 6 3 2" xfId="0"/>
    <cellStyle name="Normal 6 3 3 6 3 2 2" xfId="0"/>
    <cellStyle name="Normal 6 3 3 6 3 2 3" xfId="0"/>
    <cellStyle name="Normal 6 3 3 6 3 3" xfId="0"/>
    <cellStyle name="Normal 6 3 3 6 3 4" xfId="0"/>
    <cellStyle name="Normal 6 3 3 6 3 5" xfId="0"/>
    <cellStyle name="Normal 6 3 3 6 3 6" xfId="0"/>
    <cellStyle name="Normal 6 3 3 6 4" xfId="0"/>
    <cellStyle name="Normal 6 3 3 6 4 2" xfId="0"/>
    <cellStyle name="Normal 6 3 3 6 4 3" xfId="0"/>
    <cellStyle name="Normal 6 3 3 6 5" xfId="0"/>
    <cellStyle name="Normal 6 3 3 6 6" xfId="0"/>
    <cellStyle name="Normal 6 3 3 6 7" xfId="0"/>
    <cellStyle name="Normal 6 3 3 6 8" xfId="0"/>
    <cellStyle name="Normal 6 3 3 7" xfId="0"/>
    <cellStyle name="Normal 6 3 3 7 2" xfId="0"/>
    <cellStyle name="Normal 6 3 3 7 2 2" xfId="0"/>
    <cellStyle name="Normal 6 3 3 7 2 2 2" xfId="0"/>
    <cellStyle name="Normal 6 3 3 7 2 2 3" xfId="0"/>
    <cellStyle name="Normal 6 3 3 7 2 3" xfId="0"/>
    <cellStyle name="Normal 6 3 3 7 2 4" xfId="0"/>
    <cellStyle name="Normal 6 3 3 7 2 5" xfId="0"/>
    <cellStyle name="Normal 6 3 3 7 2 6" xfId="0"/>
    <cellStyle name="Normal 6 3 3 7 3" xfId="0"/>
    <cellStyle name="Normal 6 3 3 7 3 2" xfId="0"/>
    <cellStyle name="Normal 6 3 3 7 3 3" xfId="0"/>
    <cellStyle name="Normal 6 3 3 7 4" xfId="0"/>
    <cellStyle name="Normal 6 3 3 7 5" xfId="0"/>
    <cellStyle name="Normal 6 3 3 7 6" xfId="0"/>
    <cellStyle name="Normal 6 3 3 7 7" xfId="0"/>
    <cellStyle name="Normal 6 3 3 8" xfId="0"/>
    <cellStyle name="Normal 6 3 3 8 2" xfId="0"/>
    <cellStyle name="Normal 6 3 3 8 2 2" xfId="0"/>
    <cellStyle name="Normal 6 3 3 8 2 3" xfId="0"/>
    <cellStyle name="Normal 6 3 3 8 3" xfId="0"/>
    <cellStyle name="Normal 6 3 3 8 4" xfId="0"/>
    <cellStyle name="Normal 6 3 3 8 5" xfId="0"/>
    <cellStyle name="Normal 6 3 3 8 6" xfId="0"/>
    <cellStyle name="Normal 6 3 3 9" xfId="0"/>
    <cellStyle name="Normal 6 3 3 9 2" xfId="0"/>
    <cellStyle name="Normal 6 3 3 9 2 2" xfId="0"/>
    <cellStyle name="Normal 6 3 3 9 2 3" xfId="0"/>
    <cellStyle name="Normal 6 3 3 9 3" xfId="0"/>
    <cellStyle name="Normal 6 3 3 9 4" xfId="0"/>
    <cellStyle name="Normal 6 3 3 9 5" xfId="0"/>
    <cellStyle name="Normal 6 3 3 9 6" xfId="0"/>
    <cellStyle name="Normal 6 3 4" xfId="0"/>
    <cellStyle name="Normal 6 3 4 10" xfId="0"/>
    <cellStyle name="Normal 6 3 4 11" xfId="0"/>
    <cellStyle name="Normal 6 3 4 2" xfId="0"/>
    <cellStyle name="Normal 6 3 4 2 2" xfId="0"/>
    <cellStyle name="Normal 6 3 4 2 2 2" xfId="0"/>
    <cellStyle name="Normal 6 3 4 2 2 2 2" xfId="0"/>
    <cellStyle name="Normal 6 3 4 2 2 2 2 2" xfId="0"/>
    <cellStyle name="Normal 6 3 4 2 2 2 2 3" xfId="0"/>
    <cellStyle name="Normal 6 3 4 2 2 2 3" xfId="0"/>
    <cellStyle name="Normal 6 3 4 2 2 2 4" xfId="0"/>
    <cellStyle name="Normal 6 3 4 2 2 2 5" xfId="0"/>
    <cellStyle name="Normal 6 3 4 2 2 2 6" xfId="0"/>
    <cellStyle name="Normal 6 3 4 2 2 3" xfId="0"/>
    <cellStyle name="Normal 6 3 4 2 2 3 2" xfId="0"/>
    <cellStyle name="Normal 6 3 4 2 2 3 3" xfId="0"/>
    <cellStyle name="Normal 6 3 4 2 2 4" xfId="0"/>
    <cellStyle name="Normal 6 3 4 2 2 5" xfId="0"/>
    <cellStyle name="Normal 6 3 4 2 2 6" xfId="0"/>
    <cellStyle name="Normal 6 3 4 2 2 7" xfId="0"/>
    <cellStyle name="Normal 6 3 4 2 3" xfId="0"/>
    <cellStyle name="Normal 6 3 4 2 3 2" xfId="0"/>
    <cellStyle name="Normal 6 3 4 2 3 2 2" xfId="0"/>
    <cellStyle name="Normal 6 3 4 2 3 2 3" xfId="0"/>
    <cellStyle name="Normal 6 3 4 2 3 3" xfId="0"/>
    <cellStyle name="Normal 6 3 4 2 3 4" xfId="0"/>
    <cellStyle name="Normal 6 3 4 2 3 5" xfId="0"/>
    <cellStyle name="Normal 6 3 4 2 3 6" xfId="0"/>
    <cellStyle name="Normal 6 3 4 2 4" xfId="0"/>
    <cellStyle name="Normal 6 3 4 2 4 2" xfId="0"/>
    <cellStyle name="Normal 6 3 4 2 4 3" xfId="0"/>
    <cellStyle name="Normal 6 3 4 2 5" xfId="0"/>
    <cellStyle name="Normal 6 3 4 2 6" xfId="0"/>
    <cellStyle name="Normal 6 3 4 2 7" xfId="0"/>
    <cellStyle name="Normal 6 3 4 2 8" xfId="0"/>
    <cellStyle name="Normal 6 3 4 3" xfId="0"/>
    <cellStyle name="Normal 6 3 4 3 2" xfId="0"/>
    <cellStyle name="Normal 6 3 4 3 2 2" xfId="0"/>
    <cellStyle name="Normal 6 3 4 3 2 2 2" xfId="0"/>
    <cellStyle name="Normal 6 3 4 3 2 2 3" xfId="0"/>
    <cellStyle name="Normal 6 3 4 3 2 3" xfId="0"/>
    <cellStyle name="Normal 6 3 4 3 2 4" xfId="0"/>
    <cellStyle name="Normal 6 3 4 3 2 5" xfId="0"/>
    <cellStyle name="Normal 6 3 4 3 2 6" xfId="0"/>
    <cellStyle name="Normal 6 3 4 3 3" xfId="0"/>
    <cellStyle name="Normal 6 3 4 3 3 2" xfId="0"/>
    <cellStyle name="Normal 6 3 4 3 3 3" xfId="0"/>
    <cellStyle name="Normal 6 3 4 3 4" xfId="0"/>
    <cellStyle name="Normal 6 3 4 3 5" xfId="0"/>
    <cellStyle name="Normal 6 3 4 3 6" xfId="0"/>
    <cellStyle name="Normal 6 3 4 3 7" xfId="0"/>
    <cellStyle name="Normal 6 3 4 4" xfId="0"/>
    <cellStyle name="Normal 6 3 4 4 2" xfId="0"/>
    <cellStyle name="Normal 6 3 4 4 2 2" xfId="0"/>
    <cellStyle name="Normal 6 3 4 4 2 3" xfId="0"/>
    <cellStyle name="Normal 6 3 4 4 3" xfId="0"/>
    <cellStyle name="Normal 6 3 4 4 4" xfId="0"/>
    <cellStyle name="Normal 6 3 4 4 5" xfId="0"/>
    <cellStyle name="Normal 6 3 4 4 6" xfId="0"/>
    <cellStyle name="Normal 6 3 4 5" xfId="0"/>
    <cellStyle name="Normal 6 3 4 5 2" xfId="0"/>
    <cellStyle name="Normal 6 3 4 5 2 2" xfId="0"/>
    <cellStyle name="Normal 6 3 4 5 2 3" xfId="0"/>
    <cellStyle name="Normal 6 3 4 5 3" xfId="0"/>
    <cellStyle name="Normal 6 3 4 5 4" xfId="0"/>
    <cellStyle name="Normal 6 3 4 5 5" xfId="0"/>
    <cellStyle name="Normal 6 3 4 5 6" xfId="0"/>
    <cellStyle name="Normal 6 3 4 6" xfId="0"/>
    <cellStyle name="Normal 6 3 4 6 2" xfId="0"/>
    <cellStyle name="Normal 6 3 4 6 2 2" xfId="0"/>
    <cellStyle name="Normal 6 3 4 6 2 3" xfId="0"/>
    <cellStyle name="Normal 6 3 4 6 3" xfId="0"/>
    <cellStyle name="Normal 6 3 4 6 4" xfId="0"/>
    <cellStyle name="Normal 6 3 4 6 5" xfId="0"/>
    <cellStyle name="Normal 6 3 4 7" xfId="0"/>
    <cellStyle name="Normal 6 3 4 7 2" xfId="0"/>
    <cellStyle name="Normal 6 3 4 7 3" xfId="0"/>
    <cellStyle name="Normal 6 3 4 8" xfId="0"/>
    <cellStyle name="Normal 6 3 4 9" xfId="0"/>
    <cellStyle name="Normal 6 3 5" xfId="0"/>
    <cellStyle name="Normal 6 3 5 10" xfId="0"/>
    <cellStyle name="Normal 6 3 5 11" xfId="0"/>
    <cellStyle name="Normal 6 3 5 2" xfId="0"/>
    <cellStyle name="Normal 6 3 5 2 2" xfId="0"/>
    <cellStyle name="Normal 6 3 5 2 2 2" xfId="0"/>
    <cellStyle name="Normal 6 3 5 2 2 2 2" xfId="0"/>
    <cellStyle name="Normal 6 3 5 2 2 2 2 2" xfId="0"/>
    <cellStyle name="Normal 6 3 5 2 2 2 2 3" xfId="0"/>
    <cellStyle name="Normal 6 3 5 2 2 2 3" xfId="0"/>
    <cellStyle name="Normal 6 3 5 2 2 2 4" xfId="0"/>
    <cellStyle name="Normal 6 3 5 2 2 2 5" xfId="0"/>
    <cellStyle name="Normal 6 3 5 2 2 2 6" xfId="0"/>
    <cellStyle name="Normal 6 3 5 2 2 3" xfId="0"/>
    <cellStyle name="Normal 6 3 5 2 2 3 2" xfId="0"/>
    <cellStyle name="Normal 6 3 5 2 2 3 3" xfId="0"/>
    <cellStyle name="Normal 6 3 5 2 2 4" xfId="0"/>
    <cellStyle name="Normal 6 3 5 2 2 5" xfId="0"/>
    <cellStyle name="Normal 6 3 5 2 2 6" xfId="0"/>
    <cellStyle name="Normal 6 3 5 2 2 7" xfId="0"/>
    <cellStyle name="Normal 6 3 5 2 3" xfId="0"/>
    <cellStyle name="Normal 6 3 5 2 3 2" xfId="0"/>
    <cellStyle name="Normal 6 3 5 2 3 2 2" xfId="0"/>
    <cellStyle name="Normal 6 3 5 2 3 2 3" xfId="0"/>
    <cellStyle name="Normal 6 3 5 2 3 3" xfId="0"/>
    <cellStyle name="Normal 6 3 5 2 3 4" xfId="0"/>
    <cellStyle name="Normal 6 3 5 2 3 5" xfId="0"/>
    <cellStyle name="Normal 6 3 5 2 3 6" xfId="0"/>
    <cellStyle name="Normal 6 3 5 2 4" xfId="0"/>
    <cellStyle name="Normal 6 3 5 2 4 2" xfId="0"/>
    <cellStyle name="Normal 6 3 5 2 4 3" xfId="0"/>
    <cellStyle name="Normal 6 3 5 2 5" xfId="0"/>
    <cellStyle name="Normal 6 3 5 2 6" xfId="0"/>
    <cellStyle name="Normal 6 3 5 2 7" xfId="0"/>
    <cellStyle name="Normal 6 3 5 2 8" xfId="0"/>
    <cellStyle name="Normal 6 3 5 3" xfId="0"/>
    <cellStyle name="Normal 6 3 5 3 2" xfId="0"/>
    <cellStyle name="Normal 6 3 5 3 2 2" xfId="0"/>
    <cellStyle name="Normal 6 3 5 3 2 2 2" xfId="0"/>
    <cellStyle name="Normal 6 3 5 3 2 2 3" xfId="0"/>
    <cellStyle name="Normal 6 3 5 3 2 3" xfId="0"/>
    <cellStyle name="Normal 6 3 5 3 2 4" xfId="0"/>
    <cellStyle name="Normal 6 3 5 3 2 5" xfId="0"/>
    <cellStyle name="Normal 6 3 5 3 2 6" xfId="0"/>
    <cellStyle name="Normal 6 3 5 3 3" xfId="0"/>
    <cellStyle name="Normal 6 3 5 3 3 2" xfId="0"/>
    <cellStyle name="Normal 6 3 5 3 3 3" xfId="0"/>
    <cellStyle name="Normal 6 3 5 3 4" xfId="0"/>
    <cellStyle name="Normal 6 3 5 3 5" xfId="0"/>
    <cellStyle name="Normal 6 3 5 3 6" xfId="0"/>
    <cellStyle name="Normal 6 3 5 3 7" xfId="0"/>
    <cellStyle name="Normal 6 3 5 4" xfId="0"/>
    <cellStyle name="Normal 6 3 5 4 2" xfId="0"/>
    <cellStyle name="Normal 6 3 5 4 2 2" xfId="0"/>
    <cellStyle name="Normal 6 3 5 4 2 3" xfId="0"/>
    <cellStyle name="Normal 6 3 5 4 3" xfId="0"/>
    <cellStyle name="Normal 6 3 5 4 4" xfId="0"/>
    <cellStyle name="Normal 6 3 5 4 5" xfId="0"/>
    <cellStyle name="Normal 6 3 5 4 6" xfId="0"/>
    <cellStyle name="Normal 6 3 5 5" xfId="0"/>
    <cellStyle name="Normal 6 3 5 5 2" xfId="0"/>
    <cellStyle name="Normal 6 3 5 5 2 2" xfId="0"/>
    <cellStyle name="Normal 6 3 5 5 2 3" xfId="0"/>
    <cellStyle name="Normal 6 3 5 5 3" xfId="0"/>
    <cellStyle name="Normal 6 3 5 5 4" xfId="0"/>
    <cellStyle name="Normal 6 3 5 5 5" xfId="0"/>
    <cellStyle name="Normal 6 3 5 5 6" xfId="0"/>
    <cellStyle name="Normal 6 3 5 6" xfId="0"/>
    <cellStyle name="Normal 6 3 5 6 2" xfId="0"/>
    <cellStyle name="Normal 6 3 5 6 2 2" xfId="0"/>
    <cellStyle name="Normal 6 3 5 6 2 3" xfId="0"/>
    <cellStyle name="Normal 6 3 5 6 3" xfId="0"/>
    <cellStyle name="Normal 6 3 5 6 4" xfId="0"/>
    <cellStyle name="Normal 6 3 5 6 5" xfId="0"/>
    <cellStyle name="Normal 6 3 5 7" xfId="0"/>
    <cellStyle name="Normal 6 3 5 7 2" xfId="0"/>
    <cellStyle name="Normal 6 3 5 7 3" xfId="0"/>
    <cellStyle name="Normal 6 3 5 8" xfId="0"/>
    <cellStyle name="Normal 6 3 5 9" xfId="0"/>
    <cellStyle name="Normal 6 3 6" xfId="0"/>
    <cellStyle name="Normal 6 3 6 2" xfId="0"/>
    <cellStyle name="Normal 6 3 6 2 2" xfId="0"/>
    <cellStyle name="Normal 6 3 6 2 2 2" xfId="0"/>
    <cellStyle name="Normal 6 3 6 2 2 2 2" xfId="0"/>
    <cellStyle name="Normal 6 3 6 2 2 2 3" xfId="0"/>
    <cellStyle name="Normal 6 3 6 2 2 3" xfId="0"/>
    <cellStyle name="Normal 6 3 6 2 2 4" xfId="0"/>
    <cellStyle name="Normal 6 3 6 2 2 5" xfId="0"/>
    <cellStyle name="Normal 6 3 6 2 2 6" xfId="0"/>
    <cellStyle name="Normal 6 3 6 2 3" xfId="0"/>
    <cellStyle name="Normal 6 3 6 2 3 2" xfId="0"/>
    <cellStyle name="Normal 6 3 6 2 3 3" xfId="0"/>
    <cellStyle name="Normal 6 3 6 2 4" xfId="0"/>
    <cellStyle name="Normal 6 3 6 2 5" xfId="0"/>
    <cellStyle name="Normal 6 3 6 2 6" xfId="0"/>
    <cellStyle name="Normal 6 3 6 2 7" xfId="0"/>
    <cellStyle name="Normal 6 3 6 3" xfId="0"/>
    <cellStyle name="Normal 6 3 6 3 2" xfId="0"/>
    <cellStyle name="Normal 6 3 6 3 2 2" xfId="0"/>
    <cellStyle name="Normal 6 3 6 3 2 3" xfId="0"/>
    <cellStyle name="Normal 6 3 6 3 3" xfId="0"/>
    <cellStyle name="Normal 6 3 6 3 4" xfId="0"/>
    <cellStyle name="Normal 6 3 6 3 5" xfId="0"/>
    <cellStyle name="Normal 6 3 6 3 6" xfId="0"/>
    <cellStyle name="Normal 6 3 6 4" xfId="0"/>
    <cellStyle name="Normal 6 3 6 4 2" xfId="0"/>
    <cellStyle name="Normal 6 3 6 4 3" xfId="0"/>
    <cellStyle name="Normal 6 3 6 5" xfId="0"/>
    <cellStyle name="Normal 6 3 6 6" xfId="0"/>
    <cellStyle name="Normal 6 3 6 7" xfId="0"/>
    <cellStyle name="Normal 6 3 6 8" xfId="0"/>
    <cellStyle name="Normal 6 3 7" xfId="0"/>
    <cellStyle name="Normal 6 3 7 2" xfId="0"/>
    <cellStyle name="Normal 6 3 7 2 2" xfId="0"/>
    <cellStyle name="Normal 6 3 7 2 2 2" xfId="0"/>
    <cellStyle name="Normal 6 3 7 2 2 2 2" xfId="0"/>
    <cellStyle name="Normal 6 3 7 2 2 2 3" xfId="0"/>
    <cellStyle name="Normal 6 3 7 2 2 3" xfId="0"/>
    <cellStyle name="Normal 6 3 7 2 2 4" xfId="0"/>
    <cellStyle name="Normal 6 3 7 2 2 5" xfId="0"/>
    <cellStyle name="Normal 6 3 7 2 2 6" xfId="0"/>
    <cellStyle name="Normal 6 3 7 2 3" xfId="0"/>
    <cellStyle name="Normal 6 3 7 2 3 2" xfId="0"/>
    <cellStyle name="Normal 6 3 7 2 3 3" xfId="0"/>
    <cellStyle name="Normal 6 3 7 2 4" xfId="0"/>
    <cellStyle name="Normal 6 3 7 2 5" xfId="0"/>
    <cellStyle name="Normal 6 3 7 2 6" xfId="0"/>
    <cellStyle name="Normal 6 3 7 2 7" xfId="0"/>
    <cellStyle name="Normal 6 3 7 3" xfId="0"/>
    <cellStyle name="Normal 6 3 7 3 2" xfId="0"/>
    <cellStyle name="Normal 6 3 7 3 2 2" xfId="0"/>
    <cellStyle name="Normal 6 3 7 3 2 3" xfId="0"/>
    <cellStyle name="Normal 6 3 7 3 3" xfId="0"/>
    <cellStyle name="Normal 6 3 7 3 4" xfId="0"/>
    <cellStyle name="Normal 6 3 7 3 5" xfId="0"/>
    <cellStyle name="Normal 6 3 7 3 6" xfId="0"/>
    <cellStyle name="Normal 6 3 7 4" xfId="0"/>
    <cellStyle name="Normal 6 3 7 4 2" xfId="0"/>
    <cellStyle name="Normal 6 3 7 4 3" xfId="0"/>
    <cellStyle name="Normal 6 3 7 5" xfId="0"/>
    <cellStyle name="Normal 6 3 7 6" xfId="0"/>
    <cellStyle name="Normal 6 3 7 7" xfId="0"/>
    <cellStyle name="Normal 6 3 7 8" xfId="0"/>
    <cellStyle name="Normal 6 3 8" xfId="0"/>
    <cellStyle name="Normal 6 3 8 2" xfId="0"/>
    <cellStyle name="Normal 6 3 8 2 2" xfId="0"/>
    <cellStyle name="Normal 6 3 8 2 2 2" xfId="0"/>
    <cellStyle name="Normal 6 3 8 2 2 2 2" xfId="0"/>
    <cellStyle name="Normal 6 3 8 2 2 2 3" xfId="0"/>
    <cellStyle name="Normal 6 3 8 2 2 3" xfId="0"/>
    <cellStyle name="Normal 6 3 8 2 2 4" xfId="0"/>
    <cellStyle name="Normal 6 3 8 2 2 5" xfId="0"/>
    <cellStyle name="Normal 6 3 8 2 2 6" xfId="0"/>
    <cellStyle name="Normal 6 3 8 2 3" xfId="0"/>
    <cellStyle name="Normal 6 3 8 2 3 2" xfId="0"/>
    <cellStyle name="Normal 6 3 8 2 3 3" xfId="0"/>
    <cellStyle name="Normal 6 3 8 2 4" xfId="0"/>
    <cellStyle name="Normal 6 3 8 2 5" xfId="0"/>
    <cellStyle name="Normal 6 3 8 2 6" xfId="0"/>
    <cellStyle name="Normal 6 3 8 2 7" xfId="0"/>
    <cellStyle name="Normal 6 3 8 3" xfId="0"/>
    <cellStyle name="Normal 6 3 8 3 2" xfId="0"/>
    <cellStyle name="Normal 6 3 8 3 2 2" xfId="0"/>
    <cellStyle name="Normal 6 3 8 3 2 3" xfId="0"/>
    <cellStyle name="Normal 6 3 8 3 3" xfId="0"/>
    <cellStyle name="Normal 6 3 8 3 4" xfId="0"/>
    <cellStyle name="Normal 6 3 8 3 5" xfId="0"/>
    <cellStyle name="Normal 6 3 8 3 6" xfId="0"/>
    <cellStyle name="Normal 6 3 8 4" xfId="0"/>
    <cellStyle name="Normal 6 3 8 4 2" xfId="0"/>
    <cellStyle name="Normal 6 3 8 4 3" xfId="0"/>
    <cellStyle name="Normal 6 3 8 5" xfId="0"/>
    <cellStyle name="Normal 6 3 8 6" xfId="0"/>
    <cellStyle name="Normal 6 3 8 7" xfId="0"/>
    <cellStyle name="Normal 6 3 8 8" xfId="0"/>
    <cellStyle name="Normal 6 3 9" xfId="0"/>
    <cellStyle name="Normal 6 3 9 2" xfId="0"/>
    <cellStyle name="Normal 6 3 9 2 2" xfId="0"/>
    <cellStyle name="Normal 6 3 9 2 2 2" xfId="0"/>
    <cellStyle name="Normal 6 3 9 2 2 3" xfId="0"/>
    <cellStyle name="Normal 6 3 9 2 3" xfId="0"/>
    <cellStyle name="Normal 6 3 9 2 4" xfId="0"/>
    <cellStyle name="Normal 6 3 9 2 5" xfId="0"/>
    <cellStyle name="Normal 6 3 9 2 6" xfId="0"/>
    <cellStyle name="Normal 6 3 9 3" xfId="0"/>
    <cellStyle name="Normal 6 3 9 3 2" xfId="0"/>
    <cellStyle name="Normal 6 3 9 3 3" xfId="0"/>
    <cellStyle name="Normal 6 3 9 4" xfId="0"/>
    <cellStyle name="Normal 6 3 9 5" xfId="0"/>
    <cellStyle name="Normal 6 3 9 6" xfId="0"/>
    <cellStyle name="Normal 6 3 9 7" xfId="0"/>
    <cellStyle name="Normal 6 4" xfId="0"/>
    <cellStyle name="Normal 6 4 10" xfId="0"/>
    <cellStyle name="Normal 6 4 10 2" xfId="0"/>
    <cellStyle name="Normal 6 4 10 2 2" xfId="0"/>
    <cellStyle name="Normal 6 4 10 2 3" xfId="0"/>
    <cellStyle name="Normal 6 4 10 3" xfId="0"/>
    <cellStyle name="Normal 6 4 10 4" xfId="0"/>
    <cellStyle name="Normal 6 4 10 5" xfId="0"/>
    <cellStyle name="Normal 6 4 10 6" xfId="0"/>
    <cellStyle name="Normal 6 4 11" xfId="0"/>
    <cellStyle name="Normal 6 4 11 2" xfId="0"/>
    <cellStyle name="Normal 6 4 11 2 2" xfId="0"/>
    <cellStyle name="Normal 6 4 11 2 3" xfId="0"/>
    <cellStyle name="Normal 6 4 11 3" xfId="0"/>
    <cellStyle name="Normal 6 4 11 4" xfId="0"/>
    <cellStyle name="Normal 6 4 11 5" xfId="0"/>
    <cellStyle name="Normal 6 4 12" xfId="0"/>
    <cellStyle name="Normal 6 4 12 2" xfId="0"/>
    <cellStyle name="Normal 6 4 12 3" xfId="0"/>
    <cellStyle name="Normal 6 4 12 4" xfId="0"/>
    <cellStyle name="Normal 6 4 13" xfId="0"/>
    <cellStyle name="Normal 6 4 14" xfId="0"/>
    <cellStyle name="Normal 6 4 15" xfId="0"/>
    <cellStyle name="Normal 6 4 16" xfId="0"/>
    <cellStyle name="Normal 6 4 2" xfId="0"/>
    <cellStyle name="Normal 6 4 2 10" xfId="0"/>
    <cellStyle name="Normal 6 4 2 11" xfId="0"/>
    <cellStyle name="Normal 6 4 2 2" xfId="0"/>
    <cellStyle name="Normal 6 4 2 2 2" xfId="0"/>
    <cellStyle name="Normal 6 4 2 2 2 2" xfId="0"/>
    <cellStyle name="Normal 6 4 2 2 2 2 2" xfId="0"/>
    <cellStyle name="Normal 6 4 2 2 2 2 2 2" xfId="0"/>
    <cellStyle name="Normal 6 4 2 2 2 2 2 3" xfId="0"/>
    <cellStyle name="Normal 6 4 2 2 2 2 3" xfId="0"/>
    <cellStyle name="Normal 6 4 2 2 2 2 4" xfId="0"/>
    <cellStyle name="Normal 6 4 2 2 2 2 5" xfId="0"/>
    <cellStyle name="Normal 6 4 2 2 2 2 6" xfId="0"/>
    <cellStyle name="Normal 6 4 2 2 2 3" xfId="0"/>
    <cellStyle name="Normal 6 4 2 2 2 3 2" xfId="0"/>
    <cellStyle name="Normal 6 4 2 2 2 3 3" xfId="0"/>
    <cellStyle name="Normal 6 4 2 2 2 4" xfId="0"/>
    <cellStyle name="Normal 6 4 2 2 2 5" xfId="0"/>
    <cellStyle name="Normal 6 4 2 2 2 6" xfId="0"/>
    <cellStyle name="Normal 6 4 2 2 2 7" xfId="0"/>
    <cellStyle name="Normal 6 4 2 2 3" xfId="0"/>
    <cellStyle name="Normal 6 4 2 2 3 2" xfId="0"/>
    <cellStyle name="Normal 6 4 2 2 3 2 2" xfId="0"/>
    <cellStyle name="Normal 6 4 2 2 3 2 3" xfId="0"/>
    <cellStyle name="Normal 6 4 2 2 3 3" xfId="0"/>
    <cellStyle name="Normal 6 4 2 2 3 4" xfId="0"/>
    <cellStyle name="Normal 6 4 2 2 3 5" xfId="0"/>
    <cellStyle name="Normal 6 4 2 2 3 6" xfId="0"/>
    <cellStyle name="Normal 6 4 2 2 4" xfId="0"/>
    <cellStyle name="Normal 6 4 2 2 4 2" xfId="0"/>
    <cellStyle name="Normal 6 4 2 2 4 3" xfId="0"/>
    <cellStyle name="Normal 6 4 2 2 5" xfId="0"/>
    <cellStyle name="Normal 6 4 2 2 6" xfId="0"/>
    <cellStyle name="Normal 6 4 2 2 7" xfId="0"/>
    <cellStyle name="Normal 6 4 2 2 8" xfId="0"/>
    <cellStyle name="Normal 6 4 2 3" xfId="0"/>
    <cellStyle name="Normal 6 4 2 3 2" xfId="0"/>
    <cellStyle name="Normal 6 4 2 3 2 2" xfId="0"/>
    <cellStyle name="Normal 6 4 2 3 2 2 2" xfId="0"/>
    <cellStyle name="Normal 6 4 2 3 2 2 3" xfId="0"/>
    <cellStyle name="Normal 6 4 2 3 2 3" xfId="0"/>
    <cellStyle name="Normal 6 4 2 3 2 4" xfId="0"/>
    <cellStyle name="Normal 6 4 2 3 2 5" xfId="0"/>
    <cellStyle name="Normal 6 4 2 3 2 6" xfId="0"/>
    <cellStyle name="Normal 6 4 2 3 3" xfId="0"/>
    <cellStyle name="Normal 6 4 2 3 3 2" xfId="0"/>
    <cellStyle name="Normal 6 4 2 3 3 3" xfId="0"/>
    <cellStyle name="Normal 6 4 2 3 4" xfId="0"/>
    <cellStyle name="Normal 6 4 2 3 5" xfId="0"/>
    <cellStyle name="Normal 6 4 2 3 6" xfId="0"/>
    <cellStyle name="Normal 6 4 2 3 7" xfId="0"/>
    <cellStyle name="Normal 6 4 2 4" xfId="0"/>
    <cellStyle name="Normal 6 4 2 4 2" xfId="0"/>
    <cellStyle name="Normal 6 4 2 4 2 2" xfId="0"/>
    <cellStyle name="Normal 6 4 2 4 2 3" xfId="0"/>
    <cellStyle name="Normal 6 4 2 4 3" xfId="0"/>
    <cellStyle name="Normal 6 4 2 4 4" xfId="0"/>
    <cellStyle name="Normal 6 4 2 4 5" xfId="0"/>
    <cellStyle name="Normal 6 4 2 4 6" xfId="0"/>
    <cellStyle name="Normal 6 4 2 5" xfId="0"/>
    <cellStyle name="Normal 6 4 2 5 2" xfId="0"/>
    <cellStyle name="Normal 6 4 2 5 2 2" xfId="0"/>
    <cellStyle name="Normal 6 4 2 5 2 3" xfId="0"/>
    <cellStyle name="Normal 6 4 2 5 3" xfId="0"/>
    <cellStyle name="Normal 6 4 2 5 4" xfId="0"/>
    <cellStyle name="Normal 6 4 2 5 5" xfId="0"/>
    <cellStyle name="Normal 6 4 2 5 6" xfId="0"/>
    <cellStyle name="Normal 6 4 2 6" xfId="0"/>
    <cellStyle name="Normal 6 4 2 6 2" xfId="0"/>
    <cellStyle name="Normal 6 4 2 6 2 2" xfId="0"/>
    <cellStyle name="Normal 6 4 2 6 2 3" xfId="0"/>
    <cellStyle name="Normal 6 4 2 6 3" xfId="0"/>
    <cellStyle name="Normal 6 4 2 6 4" xfId="0"/>
    <cellStyle name="Normal 6 4 2 6 5" xfId="0"/>
    <cellStyle name="Normal 6 4 2 7" xfId="0"/>
    <cellStyle name="Normal 6 4 2 7 2" xfId="0"/>
    <cellStyle name="Normal 6 4 2 7 3" xfId="0"/>
    <cellStyle name="Normal 6 4 2 8" xfId="0"/>
    <cellStyle name="Normal 6 4 2 9" xfId="0"/>
    <cellStyle name="Normal 6 4 3" xfId="0"/>
    <cellStyle name="Normal 6 4 3 10" xfId="0"/>
    <cellStyle name="Normal 6 4 3 11" xfId="0"/>
    <cellStyle name="Normal 6 4 3 2" xfId="0"/>
    <cellStyle name="Normal 6 4 3 2 2" xfId="0"/>
    <cellStyle name="Normal 6 4 3 2 2 2" xfId="0"/>
    <cellStyle name="Normal 6 4 3 2 2 2 2" xfId="0"/>
    <cellStyle name="Normal 6 4 3 2 2 2 2 2" xfId="0"/>
    <cellStyle name="Normal 6 4 3 2 2 2 2 3" xfId="0"/>
    <cellStyle name="Normal 6 4 3 2 2 2 3" xfId="0"/>
    <cellStyle name="Normal 6 4 3 2 2 2 4" xfId="0"/>
    <cellStyle name="Normal 6 4 3 2 2 2 5" xfId="0"/>
    <cellStyle name="Normal 6 4 3 2 2 2 6" xfId="0"/>
    <cellStyle name="Normal 6 4 3 2 2 3" xfId="0"/>
    <cellStyle name="Normal 6 4 3 2 2 3 2" xfId="0"/>
    <cellStyle name="Normal 6 4 3 2 2 3 3" xfId="0"/>
    <cellStyle name="Normal 6 4 3 2 2 4" xfId="0"/>
    <cellStyle name="Normal 6 4 3 2 2 5" xfId="0"/>
    <cellStyle name="Normal 6 4 3 2 2 6" xfId="0"/>
    <cellStyle name="Normal 6 4 3 2 2 7" xfId="0"/>
    <cellStyle name="Normal 6 4 3 2 3" xfId="0"/>
    <cellStyle name="Normal 6 4 3 2 3 2" xfId="0"/>
    <cellStyle name="Normal 6 4 3 2 3 2 2" xfId="0"/>
    <cellStyle name="Normal 6 4 3 2 3 2 3" xfId="0"/>
    <cellStyle name="Normal 6 4 3 2 3 3" xfId="0"/>
    <cellStyle name="Normal 6 4 3 2 3 4" xfId="0"/>
    <cellStyle name="Normal 6 4 3 2 3 5" xfId="0"/>
    <cellStyle name="Normal 6 4 3 2 3 6" xfId="0"/>
    <cellStyle name="Normal 6 4 3 2 4" xfId="0"/>
    <cellStyle name="Normal 6 4 3 2 4 2" xfId="0"/>
    <cellStyle name="Normal 6 4 3 2 4 3" xfId="0"/>
    <cellStyle name="Normal 6 4 3 2 5" xfId="0"/>
    <cellStyle name="Normal 6 4 3 2 6" xfId="0"/>
    <cellStyle name="Normal 6 4 3 2 7" xfId="0"/>
    <cellStyle name="Normal 6 4 3 2 8" xfId="0"/>
    <cellStyle name="Normal 6 4 3 3" xfId="0"/>
    <cellStyle name="Normal 6 4 3 3 2" xfId="0"/>
    <cellStyle name="Normal 6 4 3 3 2 2" xfId="0"/>
    <cellStyle name="Normal 6 4 3 3 2 2 2" xfId="0"/>
    <cellStyle name="Normal 6 4 3 3 2 2 3" xfId="0"/>
    <cellStyle name="Normal 6 4 3 3 2 3" xfId="0"/>
    <cellStyle name="Normal 6 4 3 3 2 4" xfId="0"/>
    <cellStyle name="Normal 6 4 3 3 2 5" xfId="0"/>
    <cellStyle name="Normal 6 4 3 3 2 6" xfId="0"/>
    <cellStyle name="Normal 6 4 3 3 3" xfId="0"/>
    <cellStyle name="Normal 6 4 3 3 3 2" xfId="0"/>
    <cellStyle name="Normal 6 4 3 3 3 3" xfId="0"/>
    <cellStyle name="Normal 6 4 3 3 4" xfId="0"/>
    <cellStyle name="Normal 6 4 3 3 5" xfId="0"/>
    <cellStyle name="Normal 6 4 3 3 6" xfId="0"/>
    <cellStyle name="Normal 6 4 3 3 7" xfId="0"/>
    <cellStyle name="Normal 6 4 3 4" xfId="0"/>
    <cellStyle name="Normal 6 4 3 4 2" xfId="0"/>
    <cellStyle name="Normal 6 4 3 4 2 2" xfId="0"/>
    <cellStyle name="Normal 6 4 3 4 2 3" xfId="0"/>
    <cellStyle name="Normal 6 4 3 4 3" xfId="0"/>
    <cellStyle name="Normal 6 4 3 4 4" xfId="0"/>
    <cellStyle name="Normal 6 4 3 4 5" xfId="0"/>
    <cellStyle name="Normal 6 4 3 4 6" xfId="0"/>
    <cellStyle name="Normal 6 4 3 5" xfId="0"/>
    <cellStyle name="Normal 6 4 3 5 2" xfId="0"/>
    <cellStyle name="Normal 6 4 3 5 2 2" xfId="0"/>
    <cellStyle name="Normal 6 4 3 5 2 3" xfId="0"/>
    <cellStyle name="Normal 6 4 3 5 3" xfId="0"/>
    <cellStyle name="Normal 6 4 3 5 4" xfId="0"/>
    <cellStyle name="Normal 6 4 3 5 5" xfId="0"/>
    <cellStyle name="Normal 6 4 3 5 6" xfId="0"/>
    <cellStyle name="Normal 6 4 3 6" xfId="0"/>
    <cellStyle name="Normal 6 4 3 6 2" xfId="0"/>
    <cellStyle name="Normal 6 4 3 6 2 2" xfId="0"/>
    <cellStyle name="Normal 6 4 3 6 2 3" xfId="0"/>
    <cellStyle name="Normal 6 4 3 6 3" xfId="0"/>
    <cellStyle name="Normal 6 4 3 6 4" xfId="0"/>
    <cellStyle name="Normal 6 4 3 6 5" xfId="0"/>
    <cellStyle name="Normal 6 4 3 7" xfId="0"/>
    <cellStyle name="Normal 6 4 3 7 2" xfId="0"/>
    <cellStyle name="Normal 6 4 3 7 3" xfId="0"/>
    <cellStyle name="Normal 6 4 3 8" xfId="0"/>
    <cellStyle name="Normal 6 4 3 9" xfId="0"/>
    <cellStyle name="Normal 6 4 4" xfId="0"/>
    <cellStyle name="Normal 6 4 4 2" xfId="0"/>
    <cellStyle name="Normal 6 4 4 2 2" xfId="0"/>
    <cellStyle name="Normal 6 4 4 2 2 2" xfId="0"/>
    <cellStyle name="Normal 6 4 4 2 2 2 2" xfId="0"/>
    <cellStyle name="Normal 6 4 4 2 2 2 3" xfId="0"/>
    <cellStyle name="Normal 6 4 4 2 2 3" xfId="0"/>
    <cellStyle name="Normal 6 4 4 2 2 4" xfId="0"/>
    <cellStyle name="Normal 6 4 4 2 2 5" xfId="0"/>
    <cellStyle name="Normal 6 4 4 2 2 6" xfId="0"/>
    <cellStyle name="Normal 6 4 4 2 3" xfId="0"/>
    <cellStyle name="Normal 6 4 4 2 3 2" xfId="0"/>
    <cellStyle name="Normal 6 4 4 2 3 3" xfId="0"/>
    <cellStyle name="Normal 6 4 4 2 4" xfId="0"/>
    <cellStyle name="Normal 6 4 4 2 5" xfId="0"/>
    <cellStyle name="Normal 6 4 4 2 6" xfId="0"/>
    <cellStyle name="Normal 6 4 4 2 7" xfId="0"/>
    <cellStyle name="Normal 6 4 4 3" xfId="0"/>
    <cellStyle name="Normal 6 4 4 3 2" xfId="0"/>
    <cellStyle name="Normal 6 4 4 3 2 2" xfId="0"/>
    <cellStyle name="Normal 6 4 4 3 2 3" xfId="0"/>
    <cellStyle name="Normal 6 4 4 3 3" xfId="0"/>
    <cellStyle name="Normal 6 4 4 3 4" xfId="0"/>
    <cellStyle name="Normal 6 4 4 3 5" xfId="0"/>
    <cellStyle name="Normal 6 4 4 3 6" xfId="0"/>
    <cellStyle name="Normal 6 4 4 4" xfId="0"/>
    <cellStyle name="Normal 6 4 4 4 2" xfId="0"/>
    <cellStyle name="Normal 6 4 4 4 3" xfId="0"/>
    <cellStyle name="Normal 6 4 4 5" xfId="0"/>
    <cellStyle name="Normal 6 4 4 6" xfId="0"/>
    <cellStyle name="Normal 6 4 4 7" xfId="0"/>
    <cellStyle name="Normal 6 4 4 8" xfId="0"/>
    <cellStyle name="Normal 6 4 5" xfId="0"/>
    <cellStyle name="Normal 6 4 5 2" xfId="0"/>
    <cellStyle name="Normal 6 4 5 2 2" xfId="0"/>
    <cellStyle name="Normal 6 4 5 2 2 2" xfId="0"/>
    <cellStyle name="Normal 6 4 5 2 2 2 2" xfId="0"/>
    <cellStyle name="Normal 6 4 5 2 2 2 3" xfId="0"/>
    <cellStyle name="Normal 6 4 5 2 2 3" xfId="0"/>
    <cellStyle name="Normal 6 4 5 2 2 4" xfId="0"/>
    <cellStyle name="Normal 6 4 5 2 2 5" xfId="0"/>
    <cellStyle name="Normal 6 4 5 2 2 6" xfId="0"/>
    <cellStyle name="Normal 6 4 5 2 3" xfId="0"/>
    <cellStyle name="Normal 6 4 5 2 3 2" xfId="0"/>
    <cellStyle name="Normal 6 4 5 2 3 3" xfId="0"/>
    <cellStyle name="Normal 6 4 5 2 4" xfId="0"/>
    <cellStyle name="Normal 6 4 5 2 5" xfId="0"/>
    <cellStyle name="Normal 6 4 5 2 6" xfId="0"/>
    <cellStyle name="Normal 6 4 5 2 7" xfId="0"/>
    <cellStyle name="Normal 6 4 5 3" xfId="0"/>
    <cellStyle name="Normal 6 4 5 3 2" xfId="0"/>
    <cellStyle name="Normal 6 4 5 3 2 2" xfId="0"/>
    <cellStyle name="Normal 6 4 5 3 2 3" xfId="0"/>
    <cellStyle name="Normal 6 4 5 3 3" xfId="0"/>
    <cellStyle name="Normal 6 4 5 3 4" xfId="0"/>
    <cellStyle name="Normal 6 4 5 3 5" xfId="0"/>
    <cellStyle name="Normal 6 4 5 3 6" xfId="0"/>
    <cellStyle name="Normal 6 4 5 4" xfId="0"/>
    <cellStyle name="Normal 6 4 5 4 2" xfId="0"/>
    <cellStyle name="Normal 6 4 5 4 3" xfId="0"/>
    <cellStyle name="Normal 6 4 5 5" xfId="0"/>
    <cellStyle name="Normal 6 4 5 6" xfId="0"/>
    <cellStyle name="Normal 6 4 5 7" xfId="0"/>
    <cellStyle name="Normal 6 4 5 8" xfId="0"/>
    <cellStyle name="Normal 6 4 6" xfId="0"/>
    <cellStyle name="Normal 6 4 6 2" xfId="0"/>
    <cellStyle name="Normal 6 4 6 2 2" xfId="0"/>
    <cellStyle name="Normal 6 4 6 2 2 2" xfId="0"/>
    <cellStyle name="Normal 6 4 6 2 2 2 2" xfId="0"/>
    <cellStyle name="Normal 6 4 6 2 2 2 3" xfId="0"/>
    <cellStyle name="Normal 6 4 6 2 2 3" xfId="0"/>
    <cellStyle name="Normal 6 4 6 2 2 4" xfId="0"/>
    <cellStyle name="Normal 6 4 6 2 2 5" xfId="0"/>
    <cellStyle name="Normal 6 4 6 2 2 6" xfId="0"/>
    <cellStyle name="Normal 6 4 6 2 3" xfId="0"/>
    <cellStyle name="Normal 6 4 6 2 3 2" xfId="0"/>
    <cellStyle name="Normal 6 4 6 2 3 3" xfId="0"/>
    <cellStyle name="Normal 6 4 6 2 4" xfId="0"/>
    <cellStyle name="Normal 6 4 6 2 5" xfId="0"/>
    <cellStyle name="Normal 6 4 6 2 6" xfId="0"/>
    <cellStyle name="Normal 6 4 6 2 7" xfId="0"/>
    <cellStyle name="Normal 6 4 6 3" xfId="0"/>
    <cellStyle name="Normal 6 4 6 3 2" xfId="0"/>
    <cellStyle name="Normal 6 4 6 3 2 2" xfId="0"/>
    <cellStyle name="Normal 6 4 6 3 2 3" xfId="0"/>
    <cellStyle name="Normal 6 4 6 3 3" xfId="0"/>
    <cellStyle name="Normal 6 4 6 3 4" xfId="0"/>
    <cellStyle name="Normal 6 4 6 3 5" xfId="0"/>
    <cellStyle name="Normal 6 4 6 3 6" xfId="0"/>
    <cellStyle name="Normal 6 4 6 4" xfId="0"/>
    <cellStyle name="Normal 6 4 6 4 2" xfId="0"/>
    <cellStyle name="Normal 6 4 6 4 3" xfId="0"/>
    <cellStyle name="Normal 6 4 6 5" xfId="0"/>
    <cellStyle name="Normal 6 4 6 6" xfId="0"/>
    <cellStyle name="Normal 6 4 6 7" xfId="0"/>
    <cellStyle name="Normal 6 4 6 8" xfId="0"/>
    <cellStyle name="Normal 6 4 7" xfId="0"/>
    <cellStyle name="Normal 6 4 7 2" xfId="0"/>
    <cellStyle name="Normal 6 4 7 2 2" xfId="0"/>
    <cellStyle name="Normal 6 4 7 2 2 2" xfId="0"/>
    <cellStyle name="Normal 6 4 7 2 2 3" xfId="0"/>
    <cellStyle name="Normal 6 4 7 2 3" xfId="0"/>
    <cellStyle name="Normal 6 4 7 2 4" xfId="0"/>
    <cellStyle name="Normal 6 4 7 2 5" xfId="0"/>
    <cellStyle name="Normal 6 4 7 2 6" xfId="0"/>
    <cellStyle name="Normal 6 4 7 3" xfId="0"/>
    <cellStyle name="Normal 6 4 7 3 2" xfId="0"/>
    <cellStyle name="Normal 6 4 7 3 3" xfId="0"/>
    <cellStyle name="Normal 6 4 7 4" xfId="0"/>
    <cellStyle name="Normal 6 4 7 5" xfId="0"/>
    <cellStyle name="Normal 6 4 7 6" xfId="0"/>
    <cellStyle name="Normal 6 4 7 7" xfId="0"/>
    <cellStyle name="Normal 6 4 8" xfId="0"/>
    <cellStyle name="Normal 6 4 8 2" xfId="0"/>
    <cellStyle name="Normal 6 4 8 2 2" xfId="0"/>
    <cellStyle name="Normal 6 4 8 2 3" xfId="0"/>
    <cellStyle name="Normal 6 4 8 3" xfId="0"/>
    <cellStyle name="Normal 6 4 8 4" xfId="0"/>
    <cellStyle name="Normal 6 4 8 5" xfId="0"/>
    <cellStyle name="Normal 6 4 8 6" xfId="0"/>
    <cellStyle name="Normal 6 4 9" xfId="0"/>
    <cellStyle name="Normal 6 4 9 2" xfId="0"/>
    <cellStyle name="Normal 6 4 9 2 2" xfId="0"/>
    <cellStyle name="Normal 6 4 9 2 3" xfId="0"/>
    <cellStyle name="Normal 6 4 9 3" xfId="0"/>
    <cellStyle name="Normal 6 4 9 4" xfId="0"/>
    <cellStyle name="Normal 6 4 9 5" xfId="0"/>
    <cellStyle name="Normal 6 4 9 6" xfId="0"/>
    <cellStyle name="Normal 6 5" xfId="0"/>
    <cellStyle name="Normal 6 5 10" xfId="0"/>
    <cellStyle name="Normal 6 5 10 2" xfId="0"/>
    <cellStyle name="Normal 6 5 10 2 2" xfId="0"/>
    <cellStyle name="Normal 6 5 10 2 3" xfId="0"/>
    <cellStyle name="Normal 6 5 10 3" xfId="0"/>
    <cellStyle name="Normal 6 5 10 4" xfId="0"/>
    <cellStyle name="Normal 6 5 10 5" xfId="0"/>
    <cellStyle name="Normal 6 5 10 6" xfId="0"/>
    <cellStyle name="Normal 6 5 11" xfId="0"/>
    <cellStyle name="Normal 6 5 11 2" xfId="0"/>
    <cellStyle name="Normal 6 5 11 2 2" xfId="0"/>
    <cellStyle name="Normal 6 5 11 2 3" xfId="0"/>
    <cellStyle name="Normal 6 5 11 3" xfId="0"/>
    <cellStyle name="Normal 6 5 11 4" xfId="0"/>
    <cellStyle name="Normal 6 5 11 5" xfId="0"/>
    <cellStyle name="Normal 6 5 12" xfId="0"/>
    <cellStyle name="Normal 6 5 12 2" xfId="0"/>
    <cellStyle name="Normal 6 5 12 3" xfId="0"/>
    <cellStyle name="Normal 6 5 12 4" xfId="0"/>
    <cellStyle name="Normal 6 5 13" xfId="0"/>
    <cellStyle name="Normal 6 5 14" xfId="0"/>
    <cellStyle name="Normal 6 5 15" xfId="0"/>
    <cellStyle name="Normal 6 5 16" xfId="0"/>
    <cellStyle name="Normal 6 5 2" xfId="0"/>
    <cellStyle name="Normal 6 5 2 10" xfId="0"/>
    <cellStyle name="Normal 6 5 2 11" xfId="0"/>
    <cellStyle name="Normal 6 5 2 2" xfId="0"/>
    <cellStyle name="Normal 6 5 2 2 2" xfId="0"/>
    <cellStyle name="Normal 6 5 2 2 2 2" xfId="0"/>
    <cellStyle name="Normal 6 5 2 2 2 2 2" xfId="0"/>
    <cellStyle name="Normal 6 5 2 2 2 2 2 2" xfId="0"/>
    <cellStyle name="Normal 6 5 2 2 2 2 2 3" xfId="0"/>
    <cellStyle name="Normal 6 5 2 2 2 2 3" xfId="0"/>
    <cellStyle name="Normal 6 5 2 2 2 2 4" xfId="0"/>
    <cellStyle name="Normal 6 5 2 2 2 2 5" xfId="0"/>
    <cellStyle name="Normal 6 5 2 2 2 2 6" xfId="0"/>
    <cellStyle name="Normal 6 5 2 2 2 3" xfId="0"/>
    <cellStyle name="Normal 6 5 2 2 2 3 2" xfId="0"/>
    <cellStyle name="Normal 6 5 2 2 2 3 3" xfId="0"/>
    <cellStyle name="Normal 6 5 2 2 2 4" xfId="0"/>
    <cellStyle name="Normal 6 5 2 2 2 5" xfId="0"/>
    <cellStyle name="Normal 6 5 2 2 2 6" xfId="0"/>
    <cellStyle name="Normal 6 5 2 2 2 7" xfId="0"/>
    <cellStyle name="Normal 6 5 2 2 3" xfId="0"/>
    <cellStyle name="Normal 6 5 2 2 3 2" xfId="0"/>
    <cellStyle name="Normal 6 5 2 2 3 2 2" xfId="0"/>
    <cellStyle name="Normal 6 5 2 2 3 2 3" xfId="0"/>
    <cellStyle name="Normal 6 5 2 2 3 3" xfId="0"/>
    <cellStyle name="Normal 6 5 2 2 3 4" xfId="0"/>
    <cellStyle name="Normal 6 5 2 2 3 5" xfId="0"/>
    <cellStyle name="Normal 6 5 2 2 3 6" xfId="0"/>
    <cellStyle name="Normal 6 5 2 2 4" xfId="0"/>
    <cellStyle name="Normal 6 5 2 2 4 2" xfId="0"/>
    <cellStyle name="Normal 6 5 2 2 4 3" xfId="0"/>
    <cellStyle name="Normal 6 5 2 2 5" xfId="0"/>
    <cellStyle name="Normal 6 5 2 2 6" xfId="0"/>
    <cellStyle name="Normal 6 5 2 2 7" xfId="0"/>
    <cellStyle name="Normal 6 5 2 2 8" xfId="0"/>
    <cellStyle name="Normal 6 5 2 3" xfId="0"/>
    <cellStyle name="Normal 6 5 2 3 2" xfId="0"/>
    <cellStyle name="Normal 6 5 2 3 2 2" xfId="0"/>
    <cellStyle name="Normal 6 5 2 3 2 2 2" xfId="0"/>
    <cellStyle name="Normal 6 5 2 3 2 2 3" xfId="0"/>
    <cellStyle name="Normal 6 5 2 3 2 3" xfId="0"/>
    <cellStyle name="Normal 6 5 2 3 2 4" xfId="0"/>
    <cellStyle name="Normal 6 5 2 3 2 5" xfId="0"/>
    <cellStyle name="Normal 6 5 2 3 2 6" xfId="0"/>
    <cellStyle name="Normal 6 5 2 3 3" xfId="0"/>
    <cellStyle name="Normal 6 5 2 3 3 2" xfId="0"/>
    <cellStyle name="Normal 6 5 2 3 3 3" xfId="0"/>
    <cellStyle name="Normal 6 5 2 3 4" xfId="0"/>
    <cellStyle name="Normal 6 5 2 3 5" xfId="0"/>
    <cellStyle name="Normal 6 5 2 3 6" xfId="0"/>
    <cellStyle name="Normal 6 5 2 3 7" xfId="0"/>
    <cellStyle name="Normal 6 5 2 4" xfId="0"/>
    <cellStyle name="Normal 6 5 2 4 2" xfId="0"/>
    <cellStyle name="Normal 6 5 2 4 2 2" xfId="0"/>
    <cellStyle name="Normal 6 5 2 4 2 3" xfId="0"/>
    <cellStyle name="Normal 6 5 2 4 3" xfId="0"/>
    <cellStyle name="Normal 6 5 2 4 4" xfId="0"/>
    <cellStyle name="Normal 6 5 2 4 5" xfId="0"/>
    <cellStyle name="Normal 6 5 2 4 6" xfId="0"/>
    <cellStyle name="Normal 6 5 2 5" xfId="0"/>
    <cellStyle name="Normal 6 5 2 5 2" xfId="0"/>
    <cellStyle name="Normal 6 5 2 5 2 2" xfId="0"/>
    <cellStyle name="Normal 6 5 2 5 2 3" xfId="0"/>
    <cellStyle name="Normal 6 5 2 5 3" xfId="0"/>
    <cellStyle name="Normal 6 5 2 5 4" xfId="0"/>
    <cellStyle name="Normal 6 5 2 5 5" xfId="0"/>
    <cellStyle name="Normal 6 5 2 5 6" xfId="0"/>
    <cellStyle name="Normal 6 5 2 6" xfId="0"/>
    <cellStyle name="Normal 6 5 2 6 2" xfId="0"/>
    <cellStyle name="Normal 6 5 2 6 2 2" xfId="0"/>
    <cellStyle name="Normal 6 5 2 6 2 3" xfId="0"/>
    <cellStyle name="Normal 6 5 2 6 3" xfId="0"/>
    <cellStyle name="Normal 6 5 2 6 4" xfId="0"/>
    <cellStyle name="Normal 6 5 2 6 5" xfId="0"/>
    <cellStyle name="Normal 6 5 2 7" xfId="0"/>
    <cellStyle name="Normal 6 5 2 7 2" xfId="0"/>
    <cellStyle name="Normal 6 5 2 7 3" xfId="0"/>
    <cellStyle name="Normal 6 5 2 8" xfId="0"/>
    <cellStyle name="Normal 6 5 2 9" xfId="0"/>
    <cellStyle name="Normal 6 5 3" xfId="0"/>
    <cellStyle name="Normal 6 5 3 10" xfId="0"/>
    <cellStyle name="Normal 6 5 3 11" xfId="0"/>
    <cellStyle name="Normal 6 5 3 2" xfId="0"/>
    <cellStyle name="Normal 6 5 3 2 2" xfId="0"/>
    <cellStyle name="Normal 6 5 3 2 2 2" xfId="0"/>
    <cellStyle name="Normal 6 5 3 2 2 2 2" xfId="0"/>
    <cellStyle name="Normal 6 5 3 2 2 2 2 2" xfId="0"/>
    <cellStyle name="Normal 6 5 3 2 2 2 2 3" xfId="0"/>
    <cellStyle name="Normal 6 5 3 2 2 2 3" xfId="0"/>
    <cellStyle name="Normal 6 5 3 2 2 2 4" xfId="0"/>
    <cellStyle name="Normal 6 5 3 2 2 2 5" xfId="0"/>
    <cellStyle name="Normal 6 5 3 2 2 2 6" xfId="0"/>
    <cellStyle name="Normal 6 5 3 2 2 3" xfId="0"/>
    <cellStyle name="Normal 6 5 3 2 2 3 2" xfId="0"/>
    <cellStyle name="Normal 6 5 3 2 2 3 3" xfId="0"/>
    <cellStyle name="Normal 6 5 3 2 2 4" xfId="0"/>
    <cellStyle name="Normal 6 5 3 2 2 5" xfId="0"/>
    <cellStyle name="Normal 6 5 3 2 2 6" xfId="0"/>
    <cellStyle name="Normal 6 5 3 2 2 7" xfId="0"/>
    <cellStyle name="Normal 6 5 3 2 3" xfId="0"/>
    <cellStyle name="Normal 6 5 3 2 3 2" xfId="0"/>
    <cellStyle name="Normal 6 5 3 2 3 2 2" xfId="0"/>
    <cellStyle name="Normal 6 5 3 2 3 2 3" xfId="0"/>
    <cellStyle name="Normal 6 5 3 2 3 3" xfId="0"/>
    <cellStyle name="Normal 6 5 3 2 3 4" xfId="0"/>
    <cellStyle name="Normal 6 5 3 2 3 5" xfId="0"/>
    <cellStyle name="Normal 6 5 3 2 3 6" xfId="0"/>
    <cellStyle name="Normal 6 5 3 2 4" xfId="0"/>
    <cellStyle name="Normal 6 5 3 2 4 2" xfId="0"/>
    <cellStyle name="Normal 6 5 3 2 4 3" xfId="0"/>
    <cellStyle name="Normal 6 5 3 2 5" xfId="0"/>
    <cellStyle name="Normal 6 5 3 2 6" xfId="0"/>
    <cellStyle name="Normal 6 5 3 2 7" xfId="0"/>
    <cellStyle name="Normal 6 5 3 2 8" xfId="0"/>
    <cellStyle name="Normal 6 5 3 3" xfId="0"/>
    <cellStyle name="Normal 6 5 3 3 2" xfId="0"/>
    <cellStyle name="Normal 6 5 3 3 2 2" xfId="0"/>
    <cellStyle name="Normal 6 5 3 3 2 2 2" xfId="0"/>
    <cellStyle name="Normal 6 5 3 3 2 2 3" xfId="0"/>
    <cellStyle name="Normal 6 5 3 3 2 3" xfId="0"/>
    <cellStyle name="Normal 6 5 3 3 2 4" xfId="0"/>
    <cellStyle name="Normal 6 5 3 3 2 5" xfId="0"/>
    <cellStyle name="Normal 6 5 3 3 2 6" xfId="0"/>
    <cellStyle name="Normal 6 5 3 3 3" xfId="0"/>
    <cellStyle name="Normal 6 5 3 3 3 2" xfId="0"/>
    <cellStyle name="Normal 6 5 3 3 3 3" xfId="0"/>
    <cellStyle name="Normal 6 5 3 3 4" xfId="0"/>
    <cellStyle name="Normal 6 5 3 3 5" xfId="0"/>
    <cellStyle name="Normal 6 5 3 3 6" xfId="0"/>
    <cellStyle name="Normal 6 5 3 3 7" xfId="0"/>
    <cellStyle name="Normal 6 5 3 4" xfId="0"/>
    <cellStyle name="Normal 6 5 3 4 2" xfId="0"/>
    <cellStyle name="Normal 6 5 3 4 2 2" xfId="0"/>
    <cellStyle name="Normal 6 5 3 4 2 3" xfId="0"/>
    <cellStyle name="Normal 6 5 3 4 3" xfId="0"/>
    <cellStyle name="Normal 6 5 3 4 4" xfId="0"/>
    <cellStyle name="Normal 6 5 3 4 5" xfId="0"/>
    <cellStyle name="Normal 6 5 3 4 6" xfId="0"/>
    <cellStyle name="Normal 6 5 3 5" xfId="0"/>
    <cellStyle name="Normal 6 5 3 5 2" xfId="0"/>
    <cellStyle name="Normal 6 5 3 5 2 2" xfId="0"/>
    <cellStyle name="Normal 6 5 3 5 2 3" xfId="0"/>
    <cellStyle name="Normal 6 5 3 5 3" xfId="0"/>
    <cellStyle name="Normal 6 5 3 5 4" xfId="0"/>
    <cellStyle name="Normal 6 5 3 5 5" xfId="0"/>
    <cellStyle name="Normal 6 5 3 5 6" xfId="0"/>
    <cellStyle name="Normal 6 5 3 6" xfId="0"/>
    <cellStyle name="Normal 6 5 3 6 2" xfId="0"/>
    <cellStyle name="Normal 6 5 3 6 2 2" xfId="0"/>
    <cellStyle name="Normal 6 5 3 6 2 3" xfId="0"/>
    <cellStyle name="Normal 6 5 3 6 3" xfId="0"/>
    <cellStyle name="Normal 6 5 3 6 4" xfId="0"/>
    <cellStyle name="Normal 6 5 3 6 5" xfId="0"/>
    <cellStyle name="Normal 6 5 3 7" xfId="0"/>
    <cellStyle name="Normal 6 5 3 7 2" xfId="0"/>
    <cellStyle name="Normal 6 5 3 7 3" xfId="0"/>
    <cellStyle name="Normal 6 5 3 8" xfId="0"/>
    <cellStyle name="Normal 6 5 3 9" xfId="0"/>
    <cellStyle name="Normal 6 5 4" xfId="0"/>
    <cellStyle name="Normal 6 5 4 2" xfId="0"/>
    <cellStyle name="Normal 6 5 4 2 2" xfId="0"/>
    <cellStyle name="Normal 6 5 4 2 2 2" xfId="0"/>
    <cellStyle name="Normal 6 5 4 2 2 2 2" xfId="0"/>
    <cellStyle name="Normal 6 5 4 2 2 2 3" xfId="0"/>
    <cellStyle name="Normal 6 5 4 2 2 3" xfId="0"/>
    <cellStyle name="Normal 6 5 4 2 2 4" xfId="0"/>
    <cellStyle name="Normal 6 5 4 2 2 5" xfId="0"/>
    <cellStyle name="Normal 6 5 4 2 2 6" xfId="0"/>
    <cellStyle name="Normal 6 5 4 2 3" xfId="0"/>
    <cellStyle name="Normal 6 5 4 2 3 2" xfId="0"/>
    <cellStyle name="Normal 6 5 4 2 3 3" xfId="0"/>
    <cellStyle name="Normal 6 5 4 2 4" xfId="0"/>
    <cellStyle name="Normal 6 5 4 2 5" xfId="0"/>
    <cellStyle name="Normal 6 5 4 2 6" xfId="0"/>
    <cellStyle name="Normal 6 5 4 2 7" xfId="0"/>
    <cellStyle name="Normal 6 5 4 3" xfId="0"/>
    <cellStyle name="Normal 6 5 4 3 2" xfId="0"/>
    <cellStyle name="Normal 6 5 4 3 2 2" xfId="0"/>
    <cellStyle name="Normal 6 5 4 3 2 3" xfId="0"/>
    <cellStyle name="Normal 6 5 4 3 3" xfId="0"/>
    <cellStyle name="Normal 6 5 4 3 4" xfId="0"/>
    <cellStyle name="Normal 6 5 4 3 5" xfId="0"/>
    <cellStyle name="Normal 6 5 4 3 6" xfId="0"/>
    <cellStyle name="Normal 6 5 4 4" xfId="0"/>
    <cellStyle name="Normal 6 5 4 4 2" xfId="0"/>
    <cellStyle name="Normal 6 5 4 4 3" xfId="0"/>
    <cellStyle name="Normal 6 5 4 5" xfId="0"/>
    <cellStyle name="Normal 6 5 4 6" xfId="0"/>
    <cellStyle name="Normal 6 5 4 7" xfId="0"/>
    <cellStyle name="Normal 6 5 4 8" xfId="0"/>
    <cellStyle name="Normal 6 5 5" xfId="0"/>
    <cellStyle name="Normal 6 5 5 2" xfId="0"/>
    <cellStyle name="Normal 6 5 5 2 2" xfId="0"/>
    <cellStyle name="Normal 6 5 5 2 2 2" xfId="0"/>
    <cellStyle name="Normal 6 5 5 2 2 2 2" xfId="0"/>
    <cellStyle name="Normal 6 5 5 2 2 2 3" xfId="0"/>
    <cellStyle name="Normal 6 5 5 2 2 3" xfId="0"/>
    <cellStyle name="Normal 6 5 5 2 2 4" xfId="0"/>
    <cellStyle name="Normal 6 5 5 2 2 5" xfId="0"/>
    <cellStyle name="Normal 6 5 5 2 2 6" xfId="0"/>
    <cellStyle name="Normal 6 5 5 2 3" xfId="0"/>
    <cellStyle name="Normal 6 5 5 2 3 2" xfId="0"/>
    <cellStyle name="Normal 6 5 5 2 3 3" xfId="0"/>
    <cellStyle name="Normal 6 5 5 2 4" xfId="0"/>
    <cellStyle name="Normal 6 5 5 2 5" xfId="0"/>
    <cellStyle name="Normal 6 5 5 2 6" xfId="0"/>
    <cellStyle name="Normal 6 5 5 2 7" xfId="0"/>
    <cellStyle name="Normal 6 5 5 3" xfId="0"/>
    <cellStyle name="Normal 6 5 5 3 2" xfId="0"/>
    <cellStyle name="Normal 6 5 5 3 2 2" xfId="0"/>
    <cellStyle name="Normal 6 5 5 3 2 3" xfId="0"/>
    <cellStyle name="Normal 6 5 5 3 3" xfId="0"/>
    <cellStyle name="Normal 6 5 5 3 4" xfId="0"/>
    <cellStyle name="Normal 6 5 5 3 5" xfId="0"/>
    <cellStyle name="Normal 6 5 5 3 6" xfId="0"/>
    <cellStyle name="Normal 6 5 5 4" xfId="0"/>
    <cellStyle name="Normal 6 5 5 4 2" xfId="0"/>
    <cellStyle name="Normal 6 5 5 4 3" xfId="0"/>
    <cellStyle name="Normal 6 5 5 5" xfId="0"/>
    <cellStyle name="Normal 6 5 5 6" xfId="0"/>
    <cellStyle name="Normal 6 5 5 7" xfId="0"/>
    <cellStyle name="Normal 6 5 5 8" xfId="0"/>
    <cellStyle name="Normal 6 5 6" xfId="0"/>
    <cellStyle name="Normal 6 5 6 2" xfId="0"/>
    <cellStyle name="Normal 6 5 6 2 2" xfId="0"/>
    <cellStyle name="Normal 6 5 6 2 2 2" xfId="0"/>
    <cellStyle name="Normal 6 5 6 2 2 2 2" xfId="0"/>
    <cellStyle name="Normal 6 5 6 2 2 2 3" xfId="0"/>
    <cellStyle name="Normal 6 5 6 2 2 3" xfId="0"/>
    <cellStyle name="Normal 6 5 6 2 2 4" xfId="0"/>
    <cellStyle name="Normal 6 5 6 2 2 5" xfId="0"/>
    <cellStyle name="Normal 6 5 6 2 2 6" xfId="0"/>
    <cellStyle name="Normal 6 5 6 2 3" xfId="0"/>
    <cellStyle name="Normal 6 5 6 2 3 2" xfId="0"/>
    <cellStyle name="Normal 6 5 6 2 3 3" xfId="0"/>
    <cellStyle name="Normal 6 5 6 2 4" xfId="0"/>
    <cellStyle name="Normal 6 5 6 2 5" xfId="0"/>
    <cellStyle name="Normal 6 5 6 2 6" xfId="0"/>
    <cellStyle name="Normal 6 5 6 2 7" xfId="0"/>
    <cellStyle name="Normal 6 5 6 3" xfId="0"/>
    <cellStyle name="Normal 6 5 6 3 2" xfId="0"/>
    <cellStyle name="Normal 6 5 6 3 2 2" xfId="0"/>
    <cellStyle name="Normal 6 5 6 3 2 3" xfId="0"/>
    <cellStyle name="Normal 6 5 6 3 3" xfId="0"/>
    <cellStyle name="Normal 6 5 6 3 4" xfId="0"/>
    <cellStyle name="Normal 6 5 6 3 5" xfId="0"/>
    <cellStyle name="Normal 6 5 6 3 6" xfId="0"/>
    <cellStyle name="Normal 6 5 6 4" xfId="0"/>
    <cellStyle name="Normal 6 5 6 4 2" xfId="0"/>
    <cellStyle name="Normal 6 5 6 4 3" xfId="0"/>
    <cellStyle name="Normal 6 5 6 5" xfId="0"/>
    <cellStyle name="Normal 6 5 6 6" xfId="0"/>
    <cellStyle name="Normal 6 5 6 7" xfId="0"/>
    <cellStyle name="Normal 6 5 6 8" xfId="0"/>
    <cellStyle name="Normal 6 5 7" xfId="0"/>
    <cellStyle name="Normal 6 5 7 2" xfId="0"/>
    <cellStyle name="Normal 6 5 7 2 2" xfId="0"/>
    <cellStyle name="Normal 6 5 7 2 2 2" xfId="0"/>
    <cellStyle name="Normal 6 5 7 2 2 3" xfId="0"/>
    <cellStyle name="Normal 6 5 7 2 3" xfId="0"/>
    <cellStyle name="Normal 6 5 7 2 4" xfId="0"/>
    <cellStyle name="Normal 6 5 7 2 5" xfId="0"/>
    <cellStyle name="Normal 6 5 7 2 6" xfId="0"/>
    <cellStyle name="Normal 6 5 7 3" xfId="0"/>
    <cellStyle name="Normal 6 5 7 3 2" xfId="0"/>
    <cellStyle name="Normal 6 5 7 3 3" xfId="0"/>
    <cellStyle name="Normal 6 5 7 4" xfId="0"/>
    <cellStyle name="Normal 6 5 7 5" xfId="0"/>
    <cellStyle name="Normal 6 5 7 6" xfId="0"/>
    <cellStyle name="Normal 6 5 7 7" xfId="0"/>
    <cellStyle name="Normal 6 5 8" xfId="0"/>
    <cellStyle name="Normal 6 5 8 2" xfId="0"/>
    <cellStyle name="Normal 6 5 8 2 2" xfId="0"/>
    <cellStyle name="Normal 6 5 8 2 3" xfId="0"/>
    <cellStyle name="Normal 6 5 8 3" xfId="0"/>
    <cellStyle name="Normal 6 5 8 4" xfId="0"/>
    <cellStyle name="Normal 6 5 8 5" xfId="0"/>
    <cellStyle name="Normal 6 5 8 6" xfId="0"/>
    <cellStyle name="Normal 6 5 9" xfId="0"/>
    <cellStyle name="Normal 6 5 9 2" xfId="0"/>
    <cellStyle name="Normal 6 5 9 2 2" xfId="0"/>
    <cellStyle name="Normal 6 5 9 2 3" xfId="0"/>
    <cellStyle name="Normal 6 5 9 3" xfId="0"/>
    <cellStyle name="Normal 6 5 9 4" xfId="0"/>
    <cellStyle name="Normal 6 5 9 5" xfId="0"/>
    <cellStyle name="Normal 6 5 9 6" xfId="0"/>
    <cellStyle name="Normal 6 6" xfId="0"/>
    <cellStyle name="Normal 6 6 10" xfId="0"/>
    <cellStyle name="Normal 6 6 11" xfId="0"/>
    <cellStyle name="Normal 6 6 2" xfId="0"/>
    <cellStyle name="Normal 6 6 2 2" xfId="0"/>
    <cellStyle name="Normal 6 6 2 2 2" xfId="0"/>
    <cellStyle name="Normal 6 6 2 2 2 2" xfId="0"/>
    <cellStyle name="Normal 6 6 2 2 2 2 2" xfId="0"/>
    <cellStyle name="Normal 6 6 2 2 2 2 3" xfId="0"/>
    <cellStyle name="Normal 6 6 2 2 2 3" xfId="0"/>
    <cellStyle name="Normal 6 6 2 2 2 4" xfId="0"/>
    <cellStyle name="Normal 6 6 2 2 2 5" xfId="0"/>
    <cellStyle name="Normal 6 6 2 2 2 6" xfId="0"/>
    <cellStyle name="Normal 6 6 2 2 3" xfId="0"/>
    <cellStyle name="Normal 6 6 2 2 3 2" xfId="0"/>
    <cellStyle name="Normal 6 6 2 2 3 3" xfId="0"/>
    <cellStyle name="Normal 6 6 2 2 4" xfId="0"/>
    <cellStyle name="Normal 6 6 2 2 5" xfId="0"/>
    <cellStyle name="Normal 6 6 2 2 6" xfId="0"/>
    <cellStyle name="Normal 6 6 2 2 7" xfId="0"/>
    <cellStyle name="Normal 6 6 2 3" xfId="0"/>
    <cellStyle name="Normal 6 6 2 3 2" xfId="0"/>
    <cellStyle name="Normal 6 6 2 3 2 2" xfId="0"/>
    <cellStyle name="Normal 6 6 2 3 2 3" xfId="0"/>
    <cellStyle name="Normal 6 6 2 3 3" xfId="0"/>
    <cellStyle name="Normal 6 6 2 3 4" xfId="0"/>
    <cellStyle name="Normal 6 6 2 3 5" xfId="0"/>
    <cellStyle name="Normal 6 6 2 3 6" xfId="0"/>
    <cellStyle name="Normal 6 6 2 4" xfId="0"/>
    <cellStyle name="Normal 6 6 2 4 2" xfId="0"/>
    <cellStyle name="Normal 6 6 2 4 3" xfId="0"/>
    <cellStyle name="Normal 6 6 2 5" xfId="0"/>
    <cellStyle name="Normal 6 6 2 6" xfId="0"/>
    <cellStyle name="Normal 6 6 2 7" xfId="0"/>
    <cellStyle name="Normal 6 6 2 8" xfId="0"/>
    <cellStyle name="Normal 6 6 3" xfId="0"/>
    <cellStyle name="Normal 6 6 3 2" xfId="0"/>
    <cellStyle name="Normal 6 6 3 2 2" xfId="0"/>
    <cellStyle name="Normal 6 6 3 2 2 2" xfId="0"/>
    <cellStyle name="Normal 6 6 3 2 2 3" xfId="0"/>
    <cellStyle name="Normal 6 6 3 2 3" xfId="0"/>
    <cellStyle name="Normal 6 6 3 2 4" xfId="0"/>
    <cellStyle name="Normal 6 6 3 2 5" xfId="0"/>
    <cellStyle name="Normal 6 6 3 2 6" xfId="0"/>
    <cellStyle name="Normal 6 6 3 3" xfId="0"/>
    <cellStyle name="Normal 6 6 3 3 2" xfId="0"/>
    <cellStyle name="Normal 6 6 3 3 3" xfId="0"/>
    <cellStyle name="Normal 6 6 3 4" xfId="0"/>
    <cellStyle name="Normal 6 6 3 5" xfId="0"/>
    <cellStyle name="Normal 6 6 3 6" xfId="0"/>
    <cellStyle name="Normal 6 6 3 7" xfId="0"/>
    <cellStyle name="Normal 6 6 4" xfId="0"/>
    <cellStyle name="Normal 6 6 4 2" xfId="0"/>
    <cellStyle name="Normal 6 6 4 2 2" xfId="0"/>
    <cellStyle name="Normal 6 6 4 2 3" xfId="0"/>
    <cellStyle name="Normal 6 6 4 3" xfId="0"/>
    <cellStyle name="Normal 6 6 4 4" xfId="0"/>
    <cellStyle name="Normal 6 6 4 5" xfId="0"/>
    <cellStyle name="Normal 6 6 4 6" xfId="0"/>
    <cellStyle name="Normal 6 6 5" xfId="0"/>
    <cellStyle name="Normal 6 6 5 2" xfId="0"/>
    <cellStyle name="Normal 6 6 5 2 2" xfId="0"/>
    <cellStyle name="Normal 6 6 5 2 3" xfId="0"/>
    <cellStyle name="Normal 6 6 5 3" xfId="0"/>
    <cellStyle name="Normal 6 6 5 4" xfId="0"/>
    <cellStyle name="Normal 6 6 5 5" xfId="0"/>
    <cellStyle name="Normal 6 6 5 6" xfId="0"/>
    <cellStyle name="Normal 6 6 6" xfId="0"/>
    <cellStyle name="Normal 6 6 6 2" xfId="0"/>
    <cellStyle name="Normal 6 6 6 2 2" xfId="0"/>
    <cellStyle name="Normal 6 6 6 2 3" xfId="0"/>
    <cellStyle name="Normal 6 6 6 3" xfId="0"/>
    <cellStyle name="Normal 6 6 6 4" xfId="0"/>
    <cellStyle name="Normal 6 6 6 5" xfId="0"/>
    <cellStyle name="Normal 6 6 7" xfId="0"/>
    <cellStyle name="Normal 6 6 7 2" xfId="0"/>
    <cellStyle name="Normal 6 6 7 3" xfId="0"/>
    <cellStyle name="Normal 6 6 8" xfId="0"/>
    <cellStyle name="Normal 6 6 9" xfId="0"/>
    <cellStyle name="Normal 6 7" xfId="0"/>
    <cellStyle name="Normal 6 7 10" xfId="0"/>
    <cellStyle name="Normal 6 7 11" xfId="0"/>
    <cellStyle name="Normal 6 7 2" xfId="0"/>
    <cellStyle name="Normal 6 7 2 2" xfId="0"/>
    <cellStyle name="Normal 6 7 2 2 2" xfId="0"/>
    <cellStyle name="Normal 6 7 2 2 2 2" xfId="0"/>
    <cellStyle name="Normal 6 7 2 2 2 2 2" xfId="0"/>
    <cellStyle name="Normal 6 7 2 2 2 2 3" xfId="0"/>
    <cellStyle name="Normal 6 7 2 2 2 3" xfId="0"/>
    <cellStyle name="Normal 6 7 2 2 2 4" xfId="0"/>
    <cellStyle name="Normal 6 7 2 2 2 5" xfId="0"/>
    <cellStyle name="Normal 6 7 2 2 2 6" xfId="0"/>
    <cellStyle name="Normal 6 7 2 2 3" xfId="0"/>
    <cellStyle name="Normal 6 7 2 2 3 2" xfId="0"/>
    <cellStyle name="Normal 6 7 2 2 3 3" xfId="0"/>
    <cellStyle name="Normal 6 7 2 2 4" xfId="0"/>
    <cellStyle name="Normal 6 7 2 2 5" xfId="0"/>
    <cellStyle name="Normal 6 7 2 2 6" xfId="0"/>
    <cellStyle name="Normal 6 7 2 2 7" xfId="0"/>
    <cellStyle name="Normal 6 7 2 3" xfId="0"/>
    <cellStyle name="Normal 6 7 2 3 2" xfId="0"/>
    <cellStyle name="Normal 6 7 2 3 2 2" xfId="0"/>
    <cellStyle name="Normal 6 7 2 3 2 3" xfId="0"/>
    <cellStyle name="Normal 6 7 2 3 3" xfId="0"/>
    <cellStyle name="Normal 6 7 2 3 4" xfId="0"/>
    <cellStyle name="Normal 6 7 2 3 5" xfId="0"/>
    <cellStyle name="Normal 6 7 2 3 6" xfId="0"/>
    <cellStyle name="Normal 6 7 2 4" xfId="0"/>
    <cellStyle name="Normal 6 7 2 4 2" xfId="0"/>
    <cellStyle name="Normal 6 7 2 4 3" xfId="0"/>
    <cellStyle name="Normal 6 7 2 5" xfId="0"/>
    <cellStyle name="Normal 6 7 2 6" xfId="0"/>
    <cellStyle name="Normal 6 7 2 7" xfId="0"/>
    <cellStyle name="Normal 6 7 2 8" xfId="0"/>
    <cellStyle name="Normal 6 7 3" xfId="0"/>
    <cellStyle name="Normal 6 7 3 2" xfId="0"/>
    <cellStyle name="Normal 6 7 3 2 2" xfId="0"/>
    <cellStyle name="Normal 6 7 3 2 2 2" xfId="0"/>
    <cellStyle name="Normal 6 7 3 2 2 3" xfId="0"/>
    <cellStyle name="Normal 6 7 3 2 3" xfId="0"/>
    <cellStyle name="Normal 6 7 3 2 4" xfId="0"/>
    <cellStyle name="Normal 6 7 3 2 5" xfId="0"/>
    <cellStyle name="Normal 6 7 3 2 6" xfId="0"/>
    <cellStyle name="Normal 6 7 3 3" xfId="0"/>
    <cellStyle name="Normal 6 7 3 3 2" xfId="0"/>
    <cellStyle name="Normal 6 7 3 3 3" xfId="0"/>
    <cellStyle name="Normal 6 7 3 4" xfId="0"/>
    <cellStyle name="Normal 6 7 3 5" xfId="0"/>
    <cellStyle name="Normal 6 7 3 6" xfId="0"/>
    <cellStyle name="Normal 6 7 3 7" xfId="0"/>
    <cellStyle name="Normal 6 7 4" xfId="0"/>
    <cellStyle name="Normal 6 7 4 2" xfId="0"/>
    <cellStyle name="Normal 6 7 4 2 2" xfId="0"/>
    <cellStyle name="Normal 6 7 4 2 3" xfId="0"/>
    <cellStyle name="Normal 6 7 4 3" xfId="0"/>
    <cellStyle name="Normal 6 7 4 4" xfId="0"/>
    <cellStyle name="Normal 6 7 4 5" xfId="0"/>
    <cellStyle name="Normal 6 7 4 6" xfId="0"/>
    <cellStyle name="Normal 6 7 5" xfId="0"/>
    <cellStyle name="Normal 6 7 5 2" xfId="0"/>
    <cellStyle name="Normal 6 7 5 2 2" xfId="0"/>
    <cellStyle name="Normal 6 7 5 2 3" xfId="0"/>
    <cellStyle name="Normal 6 7 5 3" xfId="0"/>
    <cellStyle name="Normal 6 7 5 4" xfId="0"/>
    <cellStyle name="Normal 6 7 5 5" xfId="0"/>
    <cellStyle name="Normal 6 7 5 6" xfId="0"/>
    <cellStyle name="Normal 6 7 6" xfId="0"/>
    <cellStyle name="Normal 6 7 6 2" xfId="0"/>
    <cellStyle name="Normal 6 7 6 2 2" xfId="0"/>
    <cellStyle name="Normal 6 7 6 2 3" xfId="0"/>
    <cellStyle name="Normal 6 7 6 3" xfId="0"/>
    <cellStyle name="Normal 6 7 6 4" xfId="0"/>
    <cellStyle name="Normal 6 7 6 5" xfId="0"/>
    <cellStyle name="Normal 6 7 7" xfId="0"/>
    <cellStyle name="Normal 6 7 7 2" xfId="0"/>
    <cellStyle name="Normal 6 7 7 3" xfId="0"/>
    <cellStyle name="Normal 6 7 8" xfId="0"/>
    <cellStyle name="Normal 6 7 9" xfId="0"/>
    <cellStyle name="Normal 6 8" xfId="0"/>
    <cellStyle name="Normal 6 8 2" xfId="0"/>
    <cellStyle name="Normal 6 8 2 2" xfId="0"/>
    <cellStyle name="Normal 6 8 2 2 2" xfId="0"/>
    <cellStyle name="Normal 6 8 2 2 2 2" xfId="0"/>
    <cellStyle name="Normal 6 8 2 2 2 3" xfId="0"/>
    <cellStyle name="Normal 6 8 2 2 3" xfId="0"/>
    <cellStyle name="Normal 6 8 2 2 4" xfId="0"/>
    <cellStyle name="Normal 6 8 2 2 5" xfId="0"/>
    <cellStyle name="Normal 6 8 2 2 6" xfId="0"/>
    <cellStyle name="Normal 6 8 2 3" xfId="0"/>
    <cellStyle name="Normal 6 8 2 3 2" xfId="0"/>
    <cellStyle name="Normal 6 8 2 3 3" xfId="0"/>
    <cellStyle name="Normal 6 8 2 4" xfId="0"/>
    <cellStyle name="Normal 6 8 2 5" xfId="0"/>
    <cellStyle name="Normal 6 8 2 6" xfId="0"/>
    <cellStyle name="Normal 6 8 2 7" xfId="0"/>
    <cellStyle name="Normal 6 8 3" xfId="0"/>
    <cellStyle name="Normal 6 8 3 2" xfId="0"/>
    <cellStyle name="Normal 6 8 3 2 2" xfId="0"/>
    <cellStyle name="Normal 6 8 3 2 3" xfId="0"/>
    <cellStyle name="Normal 6 8 3 3" xfId="0"/>
    <cellStyle name="Normal 6 8 3 4" xfId="0"/>
    <cellStyle name="Normal 6 8 3 5" xfId="0"/>
    <cellStyle name="Normal 6 8 3 6" xfId="0"/>
    <cellStyle name="Normal 6 8 4" xfId="0"/>
    <cellStyle name="Normal 6 8 4 2" xfId="0"/>
    <cellStyle name="Normal 6 8 4 3" xfId="0"/>
    <cellStyle name="Normal 6 8 5" xfId="0"/>
    <cellStyle name="Normal 6 8 6" xfId="0"/>
    <cellStyle name="Normal 6 8 7" xfId="0"/>
    <cellStyle name="Normal 6 8 8" xfId="0"/>
    <cellStyle name="Normal 6 9" xfId="0"/>
    <cellStyle name="Normal 6 9 2" xfId="0"/>
    <cellStyle name="Normal 6 9 2 2" xfId="0"/>
    <cellStyle name="Normal 6 9 2 2 2" xfId="0"/>
    <cellStyle name="Normal 6 9 2 2 2 2" xfId="0"/>
    <cellStyle name="Normal 6 9 2 2 2 3" xfId="0"/>
    <cellStyle name="Normal 6 9 2 2 3" xfId="0"/>
    <cellStyle name="Normal 6 9 2 2 4" xfId="0"/>
    <cellStyle name="Normal 6 9 2 2 5" xfId="0"/>
    <cellStyle name="Normal 6 9 2 2 6" xfId="0"/>
    <cellStyle name="Normal 6 9 2 3" xfId="0"/>
    <cellStyle name="Normal 6 9 2 3 2" xfId="0"/>
    <cellStyle name="Normal 6 9 2 3 3" xfId="0"/>
    <cellStyle name="Normal 6 9 2 4" xfId="0"/>
    <cellStyle name="Normal 6 9 2 5" xfId="0"/>
    <cellStyle name="Normal 6 9 2 6" xfId="0"/>
    <cellStyle name="Normal 6 9 2 7" xfId="0"/>
    <cellStyle name="Normal 6 9 3" xfId="0"/>
    <cellStyle name="Normal 6 9 3 2" xfId="0"/>
    <cellStyle name="Normal 6 9 3 2 2" xfId="0"/>
    <cellStyle name="Normal 6 9 3 2 3" xfId="0"/>
    <cellStyle name="Normal 6 9 3 3" xfId="0"/>
    <cellStyle name="Normal 6 9 3 4" xfId="0"/>
    <cellStyle name="Normal 6 9 3 5" xfId="0"/>
    <cellStyle name="Normal 6 9 3 6" xfId="0"/>
    <cellStyle name="Normal 6 9 4" xfId="0"/>
    <cellStyle name="Normal 6 9 4 2" xfId="0"/>
    <cellStyle name="Normal 6 9 4 3" xfId="0"/>
    <cellStyle name="Normal 6 9 5" xfId="0"/>
    <cellStyle name="Normal 6 9 6" xfId="0"/>
    <cellStyle name="Normal 6 9 7" xfId="0"/>
    <cellStyle name="Normal 6 9 8" xfId="0"/>
    <cellStyle name="Normal 60" xfId="0"/>
    <cellStyle name="Normal 60 2" xfId="0"/>
    <cellStyle name="Normal 60 2 2" xfId="0"/>
    <cellStyle name="Normal 60 3" xfId="0"/>
    <cellStyle name="Normal 60 4" xfId="0"/>
    <cellStyle name="Normal 60 5" xfId="0"/>
    <cellStyle name="Normal 61" xfId="0"/>
    <cellStyle name="Normal 61 2" xfId="0"/>
    <cellStyle name="Normal 61 2 2" xfId="0"/>
    <cellStyle name="Normal 61 3" xfId="0"/>
    <cellStyle name="Normal 61 4" xfId="0"/>
    <cellStyle name="Normal 61 5" xfId="0"/>
    <cellStyle name="Normal 62" xfId="0"/>
    <cellStyle name="Normal 62 2" xfId="0"/>
    <cellStyle name="Normal 62 2 2" xfId="0"/>
    <cellStyle name="Normal 62 3" xfId="0"/>
    <cellStyle name="Normal 62 4" xfId="0"/>
    <cellStyle name="Normal 62 5" xfId="0"/>
    <cellStyle name="Normal 63" xfId="0"/>
    <cellStyle name="Normal 63 2" xfId="0"/>
    <cellStyle name="Normal 63 2 2" xfId="0"/>
    <cellStyle name="Normal 63 3" xfId="0"/>
    <cellStyle name="Normal 63 4" xfId="0"/>
    <cellStyle name="Normal 63 5" xfId="0"/>
    <cellStyle name="Normal 64" xfId="0"/>
    <cellStyle name="Normal 64 10" xfId="0"/>
    <cellStyle name="Normal 64 10 2" xfId="0"/>
    <cellStyle name="Normal 64 10 2 2" xfId="0"/>
    <cellStyle name="Normal 64 10 2 3" xfId="0"/>
    <cellStyle name="Normal 64 10 3" xfId="0"/>
    <cellStyle name="Normal 64 10 4" xfId="0"/>
    <cellStyle name="Normal 64 10 5" xfId="0"/>
    <cellStyle name="Normal 64 2" xfId="0"/>
    <cellStyle name="Normal 64 2 2" xfId="0"/>
    <cellStyle name="Normal 64 3" xfId="0"/>
    <cellStyle name="Normal 64 3 2" xfId="0"/>
    <cellStyle name="Normal 64 3 2 2" xfId="0"/>
    <cellStyle name="Normal 64 3 2 2 2" xfId="0"/>
    <cellStyle name="Normal 64 3 2 2 2 2" xfId="0"/>
    <cellStyle name="Normal 64 3 2 2 2 3" xfId="0"/>
    <cellStyle name="Normal 64 3 2 2 3" xfId="0"/>
    <cellStyle name="Normal 64 3 2 2 4" xfId="0"/>
    <cellStyle name="Normal 64 3 2 2 5" xfId="0"/>
    <cellStyle name="Normal 64 3 2 2 6" xfId="0"/>
    <cellStyle name="Normal 64 3 2 3" xfId="0"/>
    <cellStyle name="Normal 64 3 2 3 2" xfId="0"/>
    <cellStyle name="Normal 64 3 2 3 3" xfId="0"/>
    <cellStyle name="Normal 64 3 2 4" xfId="0"/>
    <cellStyle name="Normal 64 3 2 5" xfId="0"/>
    <cellStyle name="Normal 64 3 2 6" xfId="0"/>
    <cellStyle name="Normal 64 3 2 7" xfId="0"/>
    <cellStyle name="Normal 64 3 3" xfId="0"/>
    <cellStyle name="Normal 64 3 3 2" xfId="0"/>
    <cellStyle name="Normal 64 3 3 2 2" xfId="0"/>
    <cellStyle name="Normal 64 3 3 2 3" xfId="0"/>
    <cellStyle name="Normal 64 3 3 3" xfId="0"/>
    <cellStyle name="Normal 64 3 3 4" xfId="0"/>
    <cellStyle name="Normal 64 3 3 5" xfId="0"/>
    <cellStyle name="Normal 64 3 3 6" xfId="0"/>
    <cellStyle name="Normal 64 3 4" xfId="0"/>
    <cellStyle name="Normal 64 3 4 2" xfId="0"/>
    <cellStyle name="Normal 64 3 4 3" xfId="0"/>
    <cellStyle name="Normal 64 3 5" xfId="0"/>
    <cellStyle name="Normal 64 3 6" xfId="0"/>
    <cellStyle name="Normal 64 3 7" xfId="0"/>
    <cellStyle name="Normal 64 3 8" xfId="0"/>
    <cellStyle name="Normal 64 4" xfId="0"/>
    <cellStyle name="Normal 64 4 2" xfId="0"/>
    <cellStyle name="Normal 64 4 2 2" xfId="0"/>
    <cellStyle name="Normal 64 4 2 2 2" xfId="0"/>
    <cellStyle name="Normal 64 4 2 2 2 2" xfId="0"/>
    <cellStyle name="Normal 64 4 2 2 2 3" xfId="0"/>
    <cellStyle name="Normal 64 4 2 2 3" xfId="0"/>
    <cellStyle name="Normal 64 4 2 2 4" xfId="0"/>
    <cellStyle name="Normal 64 4 2 2 5" xfId="0"/>
    <cellStyle name="Normal 64 4 2 2 6" xfId="0"/>
    <cellStyle name="Normal 64 4 2 3" xfId="0"/>
    <cellStyle name="Normal 64 4 2 3 2" xfId="0"/>
    <cellStyle name="Normal 64 4 2 3 3" xfId="0"/>
    <cellStyle name="Normal 64 4 2 4" xfId="0"/>
    <cellStyle name="Normal 64 4 2 5" xfId="0"/>
    <cellStyle name="Normal 64 4 2 6" xfId="0"/>
    <cellStyle name="Normal 64 4 2 7" xfId="0"/>
    <cellStyle name="Normal 64 4 3" xfId="0"/>
    <cellStyle name="Normal 64 4 3 2" xfId="0"/>
    <cellStyle name="Normal 64 4 3 2 2" xfId="0"/>
    <cellStyle name="Normal 64 4 3 2 3" xfId="0"/>
    <cellStyle name="Normal 64 4 3 3" xfId="0"/>
    <cellStyle name="Normal 64 4 3 4" xfId="0"/>
    <cellStyle name="Normal 64 4 3 5" xfId="0"/>
    <cellStyle name="Normal 64 4 3 6" xfId="0"/>
    <cellStyle name="Normal 64 4 4" xfId="0"/>
    <cellStyle name="Normal 64 4 4 2" xfId="0"/>
    <cellStyle name="Normal 64 4 4 3" xfId="0"/>
    <cellStyle name="Normal 64 4 5" xfId="0"/>
    <cellStyle name="Normal 64 4 6" xfId="0"/>
    <cellStyle name="Normal 64 4 7" xfId="0"/>
    <cellStyle name="Normal 64 4 8" xfId="0"/>
    <cellStyle name="Normal 64 5" xfId="0"/>
    <cellStyle name="Normal 64 5 2" xfId="0"/>
    <cellStyle name="Normal 64 5 2 2" xfId="0"/>
    <cellStyle name="Normal 64 5 2 2 2" xfId="0"/>
    <cellStyle name="Normal 64 5 2 2 2 2" xfId="0"/>
    <cellStyle name="Normal 64 5 2 2 2 3" xfId="0"/>
    <cellStyle name="Normal 64 5 2 2 3" xfId="0"/>
    <cellStyle name="Normal 64 5 2 2 4" xfId="0"/>
    <cellStyle name="Normal 64 5 2 2 5" xfId="0"/>
    <cellStyle name="Normal 64 5 2 2 6" xfId="0"/>
    <cellStyle name="Normal 64 5 2 3" xfId="0"/>
    <cellStyle name="Normal 64 5 2 3 2" xfId="0"/>
    <cellStyle name="Normal 64 5 2 3 3" xfId="0"/>
    <cellStyle name="Normal 64 5 2 4" xfId="0"/>
    <cellStyle name="Normal 64 5 2 5" xfId="0"/>
    <cellStyle name="Normal 64 5 2 6" xfId="0"/>
    <cellStyle name="Normal 64 5 2 7" xfId="0"/>
    <cellStyle name="Normal 64 5 3" xfId="0"/>
    <cellStyle name="Normal 64 5 3 2" xfId="0"/>
    <cellStyle name="Normal 64 5 3 2 2" xfId="0"/>
    <cellStyle name="Normal 64 5 3 2 3" xfId="0"/>
    <cellStyle name="Normal 64 5 3 3" xfId="0"/>
    <cellStyle name="Normal 64 5 3 4" xfId="0"/>
    <cellStyle name="Normal 64 5 3 5" xfId="0"/>
    <cellStyle name="Normal 64 5 3 6" xfId="0"/>
    <cellStyle name="Normal 64 5 4" xfId="0"/>
    <cellStyle name="Normal 64 5 4 2" xfId="0"/>
    <cellStyle name="Normal 64 5 4 3" xfId="0"/>
    <cellStyle name="Normal 64 5 5" xfId="0"/>
    <cellStyle name="Normal 64 5 6" xfId="0"/>
    <cellStyle name="Normal 64 5 7" xfId="0"/>
    <cellStyle name="Normal 64 5 8" xfId="0"/>
    <cellStyle name="Normal 64 6" xfId="0"/>
    <cellStyle name="Normal 64 6 2" xfId="0"/>
    <cellStyle name="Normal 64 6 2 2" xfId="0"/>
    <cellStyle name="Normal 64 6 2 2 2" xfId="0"/>
    <cellStyle name="Normal 64 6 2 2 3" xfId="0"/>
    <cellStyle name="Normal 64 6 2 3" xfId="0"/>
    <cellStyle name="Normal 64 6 2 4" xfId="0"/>
    <cellStyle name="Normal 64 6 2 5" xfId="0"/>
    <cellStyle name="Normal 64 6 2 6" xfId="0"/>
    <cellStyle name="Normal 64 6 3" xfId="0"/>
    <cellStyle name="Normal 64 6 3 2" xfId="0"/>
    <cellStyle name="Normal 64 6 3 3" xfId="0"/>
    <cellStyle name="Normal 64 6 4" xfId="0"/>
    <cellStyle name="Normal 64 6 5" xfId="0"/>
    <cellStyle name="Normal 64 6 6" xfId="0"/>
    <cellStyle name="Normal 64 6 7" xfId="0"/>
    <cellStyle name="Normal 64 7" xfId="0"/>
    <cellStyle name="Normal 64 7 2" xfId="0"/>
    <cellStyle name="Normal 64 7 2 2" xfId="0"/>
    <cellStyle name="Normal 64 7 2 3" xfId="0"/>
    <cellStyle name="Normal 64 7 3" xfId="0"/>
    <cellStyle name="Normal 64 7 4" xfId="0"/>
    <cellStyle name="Normal 64 7 5" xfId="0"/>
    <cellStyle name="Normal 64 7 6" xfId="0"/>
    <cellStyle name="Normal 64 8" xfId="0"/>
    <cellStyle name="Normal 64 8 2" xfId="0"/>
    <cellStyle name="Normal 64 8 2 2" xfId="0"/>
    <cellStyle name="Normal 64 8 2 3" xfId="0"/>
    <cellStyle name="Normal 64 8 3" xfId="0"/>
    <cellStyle name="Normal 64 8 4" xfId="0"/>
    <cellStyle name="Normal 64 8 5" xfId="0"/>
    <cellStyle name="Normal 64 8 6" xfId="0"/>
    <cellStyle name="Normal 64 9" xfId="0"/>
    <cellStyle name="Normal 64 9 2" xfId="0"/>
    <cellStyle name="Normal 64 9 2 2" xfId="0"/>
    <cellStyle name="Normal 64 9 2 3" xfId="0"/>
    <cellStyle name="Normal 64 9 3" xfId="0"/>
    <cellStyle name="Normal 64 9 4" xfId="0"/>
    <cellStyle name="Normal 64 9 5" xfId="0"/>
    <cellStyle name="Normal 64 9 6" xfId="0"/>
    <cellStyle name="Normal 65" xfId="0"/>
    <cellStyle name="Normal 65 2" xfId="0"/>
    <cellStyle name="Normal 65 2 10" xfId="0"/>
    <cellStyle name="Normal 65 2 11" xfId="0"/>
    <cellStyle name="Normal 65 2 2" xfId="0"/>
    <cellStyle name="Normal 65 2 2 2" xfId="0"/>
    <cellStyle name="Normal 65 2 2 2 2" xfId="0"/>
    <cellStyle name="Normal 65 2 2 2 2 2" xfId="0"/>
    <cellStyle name="Normal 65 2 2 2 2 2 2" xfId="0"/>
    <cellStyle name="Normal 65 2 2 2 2 2 3" xfId="0"/>
    <cellStyle name="Normal 65 2 2 2 2 3" xfId="0"/>
    <cellStyle name="Normal 65 2 2 2 2 4" xfId="0"/>
    <cellStyle name="Normal 65 2 2 2 2 5" xfId="0"/>
    <cellStyle name="Normal 65 2 2 2 2 6" xfId="0"/>
    <cellStyle name="Normal 65 2 2 2 3" xfId="0"/>
    <cellStyle name="Normal 65 2 2 2 3 2" xfId="0"/>
    <cellStyle name="Normal 65 2 2 2 3 3" xfId="0"/>
    <cellStyle name="Normal 65 2 2 2 4" xfId="0"/>
    <cellStyle name="Normal 65 2 2 2 5" xfId="0"/>
    <cellStyle name="Normal 65 2 2 2 6" xfId="0"/>
    <cellStyle name="Normal 65 2 2 2 7" xfId="0"/>
    <cellStyle name="Normal 65 2 2 3" xfId="0"/>
    <cellStyle name="Normal 65 2 2 3 2" xfId="0"/>
    <cellStyle name="Normal 65 2 2 3 2 2" xfId="0"/>
    <cellStyle name="Normal 65 2 2 3 2 3" xfId="0"/>
    <cellStyle name="Normal 65 2 2 3 3" xfId="0"/>
    <cellStyle name="Normal 65 2 2 3 4" xfId="0"/>
    <cellStyle name="Normal 65 2 2 3 5" xfId="0"/>
    <cellStyle name="Normal 65 2 2 3 6" xfId="0"/>
    <cellStyle name="Normal 65 2 2 4" xfId="0"/>
    <cellStyle name="Normal 65 2 2 4 2" xfId="0"/>
    <cellStyle name="Normal 65 2 2 4 3" xfId="0"/>
    <cellStyle name="Normal 65 2 2 5" xfId="0"/>
    <cellStyle name="Normal 65 2 2 6" xfId="0"/>
    <cellStyle name="Normal 65 2 2 7" xfId="0"/>
    <cellStyle name="Normal 65 2 2 8" xfId="0"/>
    <cellStyle name="Normal 65 2 3" xfId="0"/>
    <cellStyle name="Normal 65 2 3 2" xfId="0"/>
    <cellStyle name="Normal 65 2 3 2 2" xfId="0"/>
    <cellStyle name="Normal 65 2 3 2 2 2" xfId="0"/>
    <cellStyle name="Normal 65 2 3 2 2 3" xfId="0"/>
    <cellStyle name="Normal 65 2 3 2 3" xfId="0"/>
    <cellStyle name="Normal 65 2 3 2 4" xfId="0"/>
    <cellStyle name="Normal 65 2 3 2 5" xfId="0"/>
    <cellStyle name="Normal 65 2 3 2 6" xfId="0"/>
    <cellStyle name="Normal 65 2 3 3" xfId="0"/>
    <cellStyle name="Normal 65 2 3 3 2" xfId="0"/>
    <cellStyle name="Normal 65 2 3 3 3" xfId="0"/>
    <cellStyle name="Normal 65 2 3 4" xfId="0"/>
    <cellStyle name="Normal 65 2 3 5" xfId="0"/>
    <cellStyle name="Normal 65 2 3 6" xfId="0"/>
    <cellStyle name="Normal 65 2 3 7" xfId="0"/>
    <cellStyle name="Normal 65 2 4" xfId="0"/>
    <cellStyle name="Normal 65 2 4 2" xfId="0"/>
    <cellStyle name="Normal 65 2 4 2 2" xfId="0"/>
    <cellStyle name="Normal 65 2 4 2 3" xfId="0"/>
    <cellStyle name="Normal 65 2 4 3" xfId="0"/>
    <cellStyle name="Normal 65 2 4 4" xfId="0"/>
    <cellStyle name="Normal 65 2 4 5" xfId="0"/>
    <cellStyle name="Normal 65 2 4 6" xfId="0"/>
    <cellStyle name="Normal 65 2 5" xfId="0"/>
    <cellStyle name="Normal 65 2 5 2" xfId="0"/>
    <cellStyle name="Normal 65 2 5 2 2" xfId="0"/>
    <cellStyle name="Normal 65 2 5 2 3" xfId="0"/>
    <cellStyle name="Normal 65 2 5 3" xfId="0"/>
    <cellStyle name="Normal 65 2 5 4" xfId="0"/>
    <cellStyle name="Normal 65 2 5 5" xfId="0"/>
    <cellStyle name="Normal 65 2 5 6" xfId="0"/>
    <cellStyle name="Normal 65 2 6" xfId="0"/>
    <cellStyle name="Normal 65 2 6 2" xfId="0"/>
    <cellStyle name="Normal 65 2 6 2 2" xfId="0"/>
    <cellStyle name="Normal 65 2 6 2 3" xfId="0"/>
    <cellStyle name="Normal 65 2 6 3" xfId="0"/>
    <cellStyle name="Normal 65 2 6 4" xfId="0"/>
    <cellStyle name="Normal 65 2 6 5" xfId="0"/>
    <cellStyle name="Normal 65 2 7" xfId="0"/>
    <cellStyle name="Normal 65 2 7 2" xfId="0"/>
    <cellStyle name="Normal 65 2 7 3" xfId="0"/>
    <cellStyle name="Normal 65 2 8" xfId="0"/>
    <cellStyle name="Normal 65 2 9" xfId="0"/>
    <cellStyle name="Normal 65 3" xfId="0"/>
    <cellStyle name="Normal 66" xfId="0"/>
    <cellStyle name="Normal 66 2" xfId="0"/>
    <cellStyle name="Normal 66 2 2" xfId="0"/>
    <cellStyle name="Normal 66 3" xfId="0"/>
    <cellStyle name="Normal 66 3 2" xfId="0"/>
    <cellStyle name="Normal 66 3 2 2" xfId="0"/>
    <cellStyle name="Normal 66 3 2 2 2" xfId="0"/>
    <cellStyle name="Normal 66 3 2 2 2 2" xfId="0"/>
    <cellStyle name="Normal 66 3 2 2 2 3" xfId="0"/>
    <cellStyle name="Normal 66 3 2 2 3" xfId="0"/>
    <cellStyle name="Normal 66 3 2 2 4" xfId="0"/>
    <cellStyle name="Normal 66 3 2 2 5" xfId="0"/>
    <cellStyle name="Normal 66 3 2 2 6" xfId="0"/>
    <cellStyle name="Normal 66 3 2 3" xfId="0"/>
    <cellStyle name="Normal 66 3 2 3 2" xfId="0"/>
    <cellStyle name="Normal 66 3 2 3 3" xfId="0"/>
    <cellStyle name="Normal 66 3 2 4" xfId="0"/>
    <cellStyle name="Normal 66 3 2 5" xfId="0"/>
    <cellStyle name="Normal 66 3 2 6" xfId="0"/>
    <cellStyle name="Normal 66 3 2 7" xfId="0"/>
    <cellStyle name="Normal 66 3 3" xfId="0"/>
    <cellStyle name="Normal 66 3 3 2" xfId="0"/>
    <cellStyle name="Normal 66 3 3 2 2" xfId="0"/>
    <cellStyle name="Normal 66 3 3 2 3" xfId="0"/>
    <cellStyle name="Normal 66 3 3 3" xfId="0"/>
    <cellStyle name="Normal 66 3 3 4" xfId="0"/>
    <cellStyle name="Normal 66 3 3 5" xfId="0"/>
    <cellStyle name="Normal 66 3 3 6" xfId="0"/>
    <cellStyle name="Normal 66 3 4" xfId="0"/>
    <cellStyle name="Normal 66 3 4 2" xfId="0"/>
    <cellStyle name="Normal 66 3 4 3" xfId="0"/>
    <cellStyle name="Normal 66 3 5" xfId="0"/>
    <cellStyle name="Normal 66 3 6" xfId="0"/>
    <cellStyle name="Normal 66 3 7" xfId="0"/>
    <cellStyle name="Normal 66 3 8" xfId="0"/>
    <cellStyle name="Normal 66 4" xfId="0"/>
    <cellStyle name="Normal 66 4 2" xfId="0"/>
    <cellStyle name="Normal 66 4 2 2" xfId="0"/>
    <cellStyle name="Normal 66 4 2 2 2" xfId="0"/>
    <cellStyle name="Normal 66 4 2 2 2 2" xfId="0"/>
    <cellStyle name="Normal 66 4 2 2 2 3" xfId="0"/>
    <cellStyle name="Normal 66 4 2 2 3" xfId="0"/>
    <cellStyle name="Normal 66 4 2 2 4" xfId="0"/>
    <cellStyle name="Normal 66 4 2 2 5" xfId="0"/>
    <cellStyle name="Normal 66 4 2 2 6" xfId="0"/>
    <cellStyle name="Normal 66 4 2 3" xfId="0"/>
    <cellStyle name="Normal 66 4 2 3 2" xfId="0"/>
    <cellStyle name="Normal 66 4 2 3 3" xfId="0"/>
    <cellStyle name="Normal 66 4 2 4" xfId="0"/>
    <cellStyle name="Normal 66 4 2 5" xfId="0"/>
    <cellStyle name="Normal 66 4 2 6" xfId="0"/>
    <cellStyle name="Normal 66 4 2 7" xfId="0"/>
    <cellStyle name="Normal 66 4 3" xfId="0"/>
    <cellStyle name="Normal 66 4 3 2" xfId="0"/>
    <cellStyle name="Normal 66 4 3 2 2" xfId="0"/>
    <cellStyle name="Normal 66 4 3 2 3" xfId="0"/>
    <cellStyle name="Normal 66 4 3 3" xfId="0"/>
    <cellStyle name="Normal 66 4 3 4" xfId="0"/>
    <cellStyle name="Normal 66 4 3 5" xfId="0"/>
    <cellStyle name="Normal 66 4 3 6" xfId="0"/>
    <cellStyle name="Normal 66 4 4" xfId="0"/>
    <cellStyle name="Normal 66 4 4 2" xfId="0"/>
    <cellStyle name="Normal 66 4 4 3" xfId="0"/>
    <cellStyle name="Normal 66 4 5" xfId="0"/>
    <cellStyle name="Normal 66 4 6" xfId="0"/>
    <cellStyle name="Normal 66 4 7" xfId="0"/>
    <cellStyle name="Normal 66 4 8" xfId="0"/>
    <cellStyle name="Normal 66 5" xfId="0"/>
    <cellStyle name="Normal 66 5 2" xfId="0"/>
    <cellStyle name="Normal 66 5 2 2" xfId="0"/>
    <cellStyle name="Normal 66 5 2 2 2" xfId="0"/>
    <cellStyle name="Normal 66 5 2 2 3" xfId="0"/>
    <cellStyle name="Normal 66 5 2 3" xfId="0"/>
    <cellStyle name="Normal 66 5 2 4" xfId="0"/>
    <cellStyle name="Normal 66 5 2 5" xfId="0"/>
    <cellStyle name="Normal 66 5 2 6" xfId="0"/>
    <cellStyle name="Normal 66 5 3" xfId="0"/>
    <cellStyle name="Normal 66 5 3 2" xfId="0"/>
    <cellStyle name="Normal 66 5 3 3" xfId="0"/>
    <cellStyle name="Normal 66 5 4" xfId="0"/>
    <cellStyle name="Normal 66 5 5" xfId="0"/>
    <cellStyle name="Normal 66 5 6" xfId="0"/>
    <cellStyle name="Normal 66 5 7" xfId="0"/>
    <cellStyle name="Normal 66 6" xfId="0"/>
    <cellStyle name="Normal 66 6 2" xfId="0"/>
    <cellStyle name="Normal 66 6 2 2" xfId="0"/>
    <cellStyle name="Normal 66 6 2 3" xfId="0"/>
    <cellStyle name="Normal 66 6 3" xfId="0"/>
    <cellStyle name="Normal 66 6 4" xfId="0"/>
    <cellStyle name="Normal 66 6 5" xfId="0"/>
    <cellStyle name="Normal 66 6 6" xfId="0"/>
    <cellStyle name="Normal 66 7" xfId="0"/>
    <cellStyle name="Normal 66 7 2" xfId="0"/>
    <cellStyle name="Normal 66 7 2 2" xfId="0"/>
    <cellStyle name="Normal 66 7 2 3" xfId="0"/>
    <cellStyle name="Normal 66 7 3" xfId="0"/>
    <cellStyle name="Normal 66 7 4" xfId="0"/>
    <cellStyle name="Normal 66 7 5" xfId="0"/>
    <cellStyle name="Normal 67" xfId="0"/>
    <cellStyle name="Normal 67 10" xfId="0"/>
    <cellStyle name="Normal 67 11" xfId="0"/>
    <cellStyle name="Normal 67 12" xfId="0"/>
    <cellStyle name="Normal 67 2" xfId="0"/>
    <cellStyle name="Normal 67 2 2" xfId="0"/>
    <cellStyle name="Normal 67 2 2 2" xfId="0"/>
    <cellStyle name="Normal 67 2 2 2 2" xfId="0"/>
    <cellStyle name="Normal 67 2 2 2 2 2" xfId="0"/>
    <cellStyle name="Normal 67 2 2 2 2 3" xfId="0"/>
    <cellStyle name="Normal 67 2 2 2 3" xfId="0"/>
    <cellStyle name="Normal 67 2 2 2 4" xfId="0"/>
    <cellStyle name="Normal 67 2 2 2 5" xfId="0"/>
    <cellStyle name="Normal 67 2 2 2 6" xfId="0"/>
    <cellStyle name="Normal 67 2 2 3" xfId="0"/>
    <cellStyle name="Normal 67 2 2 3 2" xfId="0"/>
    <cellStyle name="Normal 67 2 2 3 3" xfId="0"/>
    <cellStyle name="Normal 67 2 2 4" xfId="0"/>
    <cellStyle name="Normal 67 2 2 5" xfId="0"/>
    <cellStyle name="Normal 67 2 2 6" xfId="0"/>
    <cellStyle name="Normal 67 2 2 7" xfId="0"/>
    <cellStyle name="Normal 67 2 3" xfId="0"/>
    <cellStyle name="Normal 67 2 3 2" xfId="0"/>
    <cellStyle name="Normal 67 2 3 2 2" xfId="0"/>
    <cellStyle name="Normal 67 2 3 2 3" xfId="0"/>
    <cellStyle name="Normal 67 2 3 3" xfId="0"/>
    <cellStyle name="Normal 67 2 3 4" xfId="0"/>
    <cellStyle name="Normal 67 2 3 5" xfId="0"/>
    <cellStyle name="Normal 67 2 3 6" xfId="0"/>
    <cellStyle name="Normal 67 2 4" xfId="0"/>
    <cellStyle name="Normal 67 2 4 2" xfId="0"/>
    <cellStyle name="Normal 67 2 4 3" xfId="0"/>
    <cellStyle name="Normal 67 2 5" xfId="0"/>
    <cellStyle name="Normal 67 2 6" xfId="0"/>
    <cellStyle name="Normal 67 2 7" xfId="0"/>
    <cellStyle name="Normal 67 2 8" xfId="0"/>
    <cellStyle name="Normal 67 3" xfId="0"/>
    <cellStyle name="Normal 67 3 2" xfId="0"/>
    <cellStyle name="Normal 67 3 2 2" xfId="0"/>
    <cellStyle name="Normal 67 3 2 2 2" xfId="0"/>
    <cellStyle name="Normal 67 3 2 2 3" xfId="0"/>
    <cellStyle name="Normal 67 3 2 3" xfId="0"/>
    <cellStyle name="Normal 67 3 2 4" xfId="0"/>
    <cellStyle name="Normal 67 3 2 5" xfId="0"/>
    <cellStyle name="Normal 67 3 2 6" xfId="0"/>
    <cellStyle name="Normal 67 3 3" xfId="0"/>
    <cellStyle name="Normal 67 3 3 2" xfId="0"/>
    <cellStyle name="Normal 67 3 3 3" xfId="0"/>
    <cellStyle name="Normal 67 3 4" xfId="0"/>
    <cellStyle name="Normal 67 3 5" xfId="0"/>
    <cellStyle name="Normal 67 3 6" xfId="0"/>
    <cellStyle name="Normal 67 3 7" xfId="0"/>
    <cellStyle name="Normal 67 4" xfId="0"/>
    <cellStyle name="Normal 67 4 2" xfId="0"/>
    <cellStyle name="Normal 67 4 2 2" xfId="0"/>
    <cellStyle name="Normal 67 4 2 3" xfId="0"/>
    <cellStyle name="Normal 67 4 3" xfId="0"/>
    <cellStyle name="Normal 67 4 4" xfId="0"/>
    <cellStyle name="Normal 67 4 5" xfId="0"/>
    <cellStyle name="Normal 67 4 6" xfId="0"/>
    <cellStyle name="Normal 67 5" xfId="0"/>
    <cellStyle name="Normal 67 5 2" xfId="0"/>
    <cellStyle name="Normal 67 5 2 2" xfId="0"/>
    <cellStyle name="Normal 67 5 2 3" xfId="0"/>
    <cellStyle name="Normal 67 5 3" xfId="0"/>
    <cellStyle name="Normal 67 5 4" xfId="0"/>
    <cellStyle name="Normal 67 5 5" xfId="0"/>
    <cellStyle name="Normal 67 5 6" xfId="0"/>
    <cellStyle name="Normal 67 6" xfId="0"/>
    <cellStyle name="Normal 67 7" xfId="0"/>
    <cellStyle name="Normal 67 7 2" xfId="0"/>
    <cellStyle name="Normal 67 7 2 2" xfId="0"/>
    <cellStyle name="Normal 67 7 2 3" xfId="0"/>
    <cellStyle name="Normal 67 7 3" xfId="0"/>
    <cellStyle name="Normal 67 7 4" xfId="0"/>
    <cellStyle name="Normal 67 7 5" xfId="0"/>
    <cellStyle name="Normal 67 8" xfId="0"/>
    <cellStyle name="Normal 67 8 2" xfId="0"/>
    <cellStyle name="Normal 67 8 3" xfId="0"/>
    <cellStyle name="Normal 67 9" xfId="0"/>
    <cellStyle name="Normal 68" xfId="0"/>
    <cellStyle name="Normal 68 2" xfId="0"/>
    <cellStyle name="Normal 69" xfId="0"/>
    <cellStyle name="Normal 69 2" xfId="0"/>
    <cellStyle name="Normal 69 2 2" xfId="0"/>
    <cellStyle name="Normal 69 2 2 2" xfId="0"/>
    <cellStyle name="Normal 69 2 2 3" xfId="0"/>
    <cellStyle name="Normal 69 2 3" xfId="0"/>
    <cellStyle name="Normal 69 2 4" xfId="0"/>
    <cellStyle name="Normal 69 2 5" xfId="0"/>
    <cellStyle name="Normal 69 2 6" xfId="0"/>
    <cellStyle name="Normal 7" xfId="0"/>
    <cellStyle name="Normal 7 2" xfId="0"/>
    <cellStyle name="Normal 7 2 2" xfId="0"/>
    <cellStyle name="Normal 7 2 2 2" xfId="0"/>
    <cellStyle name="Normal 7 2 3" xfId="0"/>
    <cellStyle name="Normal 7 2 4" xfId="0"/>
    <cellStyle name="Normal 7 3" xfId="0"/>
    <cellStyle name="Normal 7 3 2" xfId="0"/>
    <cellStyle name="Normal 7 4" xfId="0"/>
    <cellStyle name="Normal 7 5" xfId="0"/>
    <cellStyle name="Normal 70" xfId="0"/>
    <cellStyle name="Normal 71" xfId="0"/>
    <cellStyle name="Normal 72" xfId="0"/>
    <cellStyle name="Normal 73" xfId="0"/>
    <cellStyle name="Normal 74" xfId="0"/>
    <cellStyle name="Normal 75" xfId="0"/>
    <cellStyle name="Normal 76" xfId="0"/>
    <cellStyle name="Normal 77" xfId="0"/>
    <cellStyle name="Normal 78" xfId="0"/>
    <cellStyle name="Normal 79" xfId="0"/>
    <cellStyle name="Normal 8" xfId="0"/>
    <cellStyle name="Normal 8 2" xfId="0"/>
    <cellStyle name="Normal 8 2 2" xfId="0"/>
    <cellStyle name="Normal 8 2 2 2" xfId="0"/>
    <cellStyle name="Normal 8 2 3" xfId="0"/>
    <cellStyle name="Normal 8 2 4" xfId="0"/>
    <cellStyle name="Normal 8 3" xfId="0"/>
    <cellStyle name="Normal 8 3 2" xfId="0"/>
    <cellStyle name="Normal 8 4" xfId="0"/>
    <cellStyle name="Normal 8 5" xfId="0"/>
    <cellStyle name="Normal 80" xfId="0"/>
    <cellStyle name="Normal 81" xfId="0"/>
    <cellStyle name="Normal 82" xfId="0"/>
    <cellStyle name="Normal 83" xfId="0"/>
    <cellStyle name="Normal 84" xfId="0"/>
    <cellStyle name="Normal 85" xfId="0"/>
    <cellStyle name="Normal 86" xfId="0"/>
    <cellStyle name="Normal 87" xfId="0"/>
    <cellStyle name="Normal 88" xfId="0"/>
    <cellStyle name="Normal 89" xfId="0"/>
    <cellStyle name="Normal 9" xfId="0"/>
    <cellStyle name="Normal 9 2" xfId="0"/>
    <cellStyle name="Normal 9 2 2" xfId="0"/>
    <cellStyle name="Normal 9 3" xfId="0"/>
    <cellStyle name="Normal 9 4" xfId="0"/>
    <cellStyle name="Normal 90" xfId="0"/>
    <cellStyle name="Normal 91" xfId="0"/>
    <cellStyle name="Normal 92" xfId="0"/>
    <cellStyle name="Normal 93" xfId="0"/>
    <cellStyle name="Normal 94" xfId="0"/>
    <cellStyle name="Normal 95" xfId="0"/>
    <cellStyle name="Normal 96" xfId="0"/>
    <cellStyle name="Normal 97" xfId="0"/>
    <cellStyle name="Normal 98" xfId="0"/>
    <cellStyle name="Normal 99" xfId="0"/>
    <cellStyle name="Normal1" xfId="0"/>
    <cellStyle name="Normal2" xfId="0"/>
    <cellStyle name="Normal3" xfId="0"/>
    <cellStyle name="Nota 2" xfId="0"/>
    <cellStyle name="Nota 2 2" xfId="0"/>
    <cellStyle name="Nota 2 2 2" xfId="0"/>
    <cellStyle name="Nota 2 2 2 2" xfId="0"/>
    <cellStyle name="Nota 2 2 3" xfId="0"/>
    <cellStyle name="Percent [2]" xfId="0"/>
    <cellStyle name="Percent [2] 2" xfId="0"/>
    <cellStyle name="Percent [2] 2 2" xfId="0"/>
    <cellStyle name="Percent [2] 3" xfId="0"/>
    <cellStyle name="Percent [2] 4" xfId="0"/>
    <cellStyle name="Percentual" xfId="0"/>
    <cellStyle name="Ponto" xfId="0"/>
    <cellStyle name="Porcentagem 2" xfId="0"/>
    <cellStyle name="Porcentagem 2 2" xfId="0"/>
    <cellStyle name="Porcentagem 2 2 2" xfId="0"/>
    <cellStyle name="Porcentagem 2 3" xfId="0"/>
    <cellStyle name="Porcentagem 2 4" xfId="0"/>
    <cellStyle name="Porcentagem 3" xfId="0"/>
    <cellStyle name="Porcentagem 3 2" xfId="0"/>
    <cellStyle name="Porcentagem 3 3" xfId="0"/>
    <cellStyle name="Porcentagem 4" xfId="0"/>
    <cellStyle name="Porcentagem 4 2" xfId="0"/>
    <cellStyle name="Porcentagem 4 2 2" xfId="0"/>
    <cellStyle name="Porcentagem 4 2 2 2" xfId="0"/>
    <cellStyle name="Porcentagem 4 2 3" xfId="0"/>
    <cellStyle name="Porcentagem 5" xfId="0"/>
    <cellStyle name="Porcentagem 6" xfId="0"/>
    <cellStyle name="Porcentagem 6 10" xfId="0"/>
    <cellStyle name="Porcentagem 6 10 2" xfId="0"/>
    <cellStyle name="Porcentagem 6 10 2 2" xfId="0"/>
    <cellStyle name="Porcentagem 6 10 2 3" xfId="0"/>
    <cellStyle name="Porcentagem 6 10 3" xfId="0"/>
    <cellStyle name="Porcentagem 6 10 4" xfId="0"/>
    <cellStyle name="Porcentagem 6 10 5" xfId="0"/>
    <cellStyle name="Porcentagem 6 10 6" xfId="0"/>
    <cellStyle name="Porcentagem 6 11" xfId="0"/>
    <cellStyle name="Porcentagem 6 11 2" xfId="0"/>
    <cellStyle name="Porcentagem 6 11 2 2" xfId="0"/>
    <cellStyle name="Porcentagem 6 11 2 3" xfId="0"/>
    <cellStyle name="Porcentagem 6 11 3" xfId="0"/>
    <cellStyle name="Porcentagem 6 11 4" xfId="0"/>
    <cellStyle name="Porcentagem 6 11 5" xfId="0"/>
    <cellStyle name="Porcentagem 6 11 6" xfId="0"/>
    <cellStyle name="Porcentagem 6 12" xfId="0"/>
    <cellStyle name="Porcentagem 6 12 2" xfId="0"/>
    <cellStyle name="Porcentagem 6 12 2 2" xfId="0"/>
    <cellStyle name="Porcentagem 6 12 2 3" xfId="0"/>
    <cellStyle name="Porcentagem 6 12 3" xfId="0"/>
    <cellStyle name="Porcentagem 6 12 4" xfId="0"/>
    <cellStyle name="Porcentagem 6 12 5" xfId="0"/>
    <cellStyle name="Porcentagem 6 13" xfId="0"/>
    <cellStyle name="Porcentagem 6 13 2" xfId="0"/>
    <cellStyle name="Porcentagem 6 13 3" xfId="0"/>
    <cellStyle name="Porcentagem 6 13 4" xfId="0"/>
    <cellStyle name="Porcentagem 6 14" xfId="0"/>
    <cellStyle name="Porcentagem 6 15" xfId="0"/>
    <cellStyle name="Porcentagem 6 16" xfId="0"/>
    <cellStyle name="Porcentagem 6 17" xfId="0"/>
    <cellStyle name="Porcentagem 6 2" xfId="0"/>
    <cellStyle name="Porcentagem 6 2 10" xfId="0"/>
    <cellStyle name="Porcentagem 6 2 10 2" xfId="0"/>
    <cellStyle name="Porcentagem 6 2 10 2 2" xfId="0"/>
    <cellStyle name="Porcentagem 6 2 10 2 3" xfId="0"/>
    <cellStyle name="Porcentagem 6 2 10 3" xfId="0"/>
    <cellStyle name="Porcentagem 6 2 10 4" xfId="0"/>
    <cellStyle name="Porcentagem 6 2 10 5" xfId="0"/>
    <cellStyle name="Porcentagem 6 2 10 6" xfId="0"/>
    <cellStyle name="Porcentagem 6 2 11" xfId="0"/>
    <cellStyle name="Porcentagem 6 2 11 2" xfId="0"/>
    <cellStyle name="Porcentagem 6 2 11 2 2" xfId="0"/>
    <cellStyle name="Porcentagem 6 2 11 2 3" xfId="0"/>
    <cellStyle name="Porcentagem 6 2 11 3" xfId="0"/>
    <cellStyle name="Porcentagem 6 2 11 4" xfId="0"/>
    <cellStyle name="Porcentagem 6 2 11 5" xfId="0"/>
    <cellStyle name="Porcentagem 6 2 12" xfId="0"/>
    <cellStyle name="Porcentagem 6 2 12 2" xfId="0"/>
    <cellStyle name="Porcentagem 6 2 12 3" xfId="0"/>
    <cellStyle name="Porcentagem 6 2 12 4" xfId="0"/>
    <cellStyle name="Porcentagem 6 2 13" xfId="0"/>
    <cellStyle name="Porcentagem 6 2 14" xfId="0"/>
    <cellStyle name="Porcentagem 6 2 15" xfId="0"/>
    <cellStyle name="Porcentagem 6 2 16" xfId="0"/>
    <cellStyle name="Porcentagem 6 2 2" xfId="0"/>
    <cellStyle name="Porcentagem 6 2 2 10" xfId="0"/>
    <cellStyle name="Porcentagem 6 2 2 11" xfId="0"/>
    <cellStyle name="Porcentagem 6 2 2 2" xfId="0"/>
    <cellStyle name="Porcentagem 6 2 2 2 2" xfId="0"/>
    <cellStyle name="Porcentagem 6 2 2 2 2 2" xfId="0"/>
    <cellStyle name="Porcentagem 6 2 2 2 2 2 2" xfId="0"/>
    <cellStyle name="Porcentagem 6 2 2 2 2 2 2 2" xfId="0"/>
    <cellStyle name="Porcentagem 6 2 2 2 2 2 2 3" xfId="0"/>
    <cellStyle name="Porcentagem 6 2 2 2 2 2 3" xfId="0"/>
    <cellStyle name="Porcentagem 6 2 2 2 2 2 4" xfId="0"/>
    <cellStyle name="Porcentagem 6 2 2 2 2 2 5" xfId="0"/>
    <cellStyle name="Porcentagem 6 2 2 2 2 2 6" xfId="0"/>
    <cellStyle name="Porcentagem 6 2 2 2 2 3" xfId="0"/>
    <cellStyle name="Porcentagem 6 2 2 2 2 3 2" xfId="0"/>
    <cellStyle name="Porcentagem 6 2 2 2 2 3 3" xfId="0"/>
    <cellStyle name="Porcentagem 6 2 2 2 2 4" xfId="0"/>
    <cellStyle name="Porcentagem 6 2 2 2 2 5" xfId="0"/>
    <cellStyle name="Porcentagem 6 2 2 2 2 6" xfId="0"/>
    <cellStyle name="Porcentagem 6 2 2 2 2 7" xfId="0"/>
    <cellStyle name="Porcentagem 6 2 2 2 3" xfId="0"/>
    <cellStyle name="Porcentagem 6 2 2 2 3 2" xfId="0"/>
    <cellStyle name="Porcentagem 6 2 2 2 3 2 2" xfId="0"/>
    <cellStyle name="Porcentagem 6 2 2 2 3 2 3" xfId="0"/>
    <cellStyle name="Porcentagem 6 2 2 2 3 3" xfId="0"/>
    <cellStyle name="Porcentagem 6 2 2 2 3 4" xfId="0"/>
    <cellStyle name="Porcentagem 6 2 2 2 3 5" xfId="0"/>
    <cellStyle name="Porcentagem 6 2 2 2 3 6" xfId="0"/>
    <cellStyle name="Porcentagem 6 2 2 2 4" xfId="0"/>
    <cellStyle name="Porcentagem 6 2 2 2 4 2" xfId="0"/>
    <cellStyle name="Porcentagem 6 2 2 2 4 3" xfId="0"/>
    <cellStyle name="Porcentagem 6 2 2 2 5" xfId="0"/>
    <cellStyle name="Porcentagem 6 2 2 2 6" xfId="0"/>
    <cellStyle name="Porcentagem 6 2 2 2 7" xfId="0"/>
    <cellStyle name="Porcentagem 6 2 2 2 8" xfId="0"/>
    <cellStyle name="Porcentagem 6 2 2 3" xfId="0"/>
    <cellStyle name="Porcentagem 6 2 2 3 2" xfId="0"/>
    <cellStyle name="Porcentagem 6 2 2 3 2 2" xfId="0"/>
    <cellStyle name="Porcentagem 6 2 2 3 2 2 2" xfId="0"/>
    <cellStyle name="Porcentagem 6 2 2 3 2 2 3" xfId="0"/>
    <cellStyle name="Porcentagem 6 2 2 3 2 3" xfId="0"/>
    <cellStyle name="Porcentagem 6 2 2 3 2 4" xfId="0"/>
    <cellStyle name="Porcentagem 6 2 2 3 2 5" xfId="0"/>
    <cellStyle name="Porcentagem 6 2 2 3 2 6" xfId="0"/>
    <cellStyle name="Porcentagem 6 2 2 3 3" xfId="0"/>
    <cellStyle name="Porcentagem 6 2 2 3 3 2" xfId="0"/>
    <cellStyle name="Porcentagem 6 2 2 3 3 3" xfId="0"/>
    <cellStyle name="Porcentagem 6 2 2 3 4" xfId="0"/>
    <cellStyle name="Porcentagem 6 2 2 3 5" xfId="0"/>
    <cellStyle name="Porcentagem 6 2 2 3 6" xfId="0"/>
    <cellStyle name="Porcentagem 6 2 2 3 7" xfId="0"/>
    <cellStyle name="Porcentagem 6 2 2 4" xfId="0"/>
    <cellStyle name="Porcentagem 6 2 2 4 2" xfId="0"/>
    <cellStyle name="Porcentagem 6 2 2 4 2 2" xfId="0"/>
    <cellStyle name="Porcentagem 6 2 2 4 2 3" xfId="0"/>
    <cellStyle name="Porcentagem 6 2 2 4 3" xfId="0"/>
    <cellStyle name="Porcentagem 6 2 2 4 4" xfId="0"/>
    <cellStyle name="Porcentagem 6 2 2 4 5" xfId="0"/>
    <cellStyle name="Porcentagem 6 2 2 4 6" xfId="0"/>
    <cellStyle name="Porcentagem 6 2 2 5" xfId="0"/>
    <cellStyle name="Porcentagem 6 2 2 5 2" xfId="0"/>
    <cellStyle name="Porcentagem 6 2 2 5 2 2" xfId="0"/>
    <cellStyle name="Porcentagem 6 2 2 5 2 3" xfId="0"/>
    <cellStyle name="Porcentagem 6 2 2 5 3" xfId="0"/>
    <cellStyle name="Porcentagem 6 2 2 5 4" xfId="0"/>
    <cellStyle name="Porcentagem 6 2 2 5 5" xfId="0"/>
    <cellStyle name="Porcentagem 6 2 2 5 6" xfId="0"/>
    <cellStyle name="Porcentagem 6 2 2 6" xfId="0"/>
    <cellStyle name="Porcentagem 6 2 2 6 2" xfId="0"/>
    <cellStyle name="Porcentagem 6 2 2 6 2 2" xfId="0"/>
    <cellStyle name="Porcentagem 6 2 2 6 2 3" xfId="0"/>
    <cellStyle name="Porcentagem 6 2 2 6 3" xfId="0"/>
    <cellStyle name="Porcentagem 6 2 2 6 4" xfId="0"/>
    <cellStyle name="Porcentagem 6 2 2 6 5" xfId="0"/>
    <cellStyle name="Porcentagem 6 2 2 7" xfId="0"/>
    <cellStyle name="Porcentagem 6 2 2 7 2" xfId="0"/>
    <cellStyle name="Porcentagem 6 2 2 7 3" xfId="0"/>
    <cellStyle name="Porcentagem 6 2 2 8" xfId="0"/>
    <cellStyle name="Porcentagem 6 2 2 9" xfId="0"/>
    <cellStyle name="Porcentagem 6 2 3" xfId="0"/>
    <cellStyle name="Porcentagem 6 2 3 10" xfId="0"/>
    <cellStyle name="Porcentagem 6 2 3 11" xfId="0"/>
    <cellStyle name="Porcentagem 6 2 3 2" xfId="0"/>
    <cellStyle name="Porcentagem 6 2 3 2 2" xfId="0"/>
    <cellStyle name="Porcentagem 6 2 3 2 2 2" xfId="0"/>
    <cellStyle name="Porcentagem 6 2 3 2 2 2 2" xfId="0"/>
    <cellStyle name="Porcentagem 6 2 3 2 2 2 2 2" xfId="0"/>
    <cellStyle name="Porcentagem 6 2 3 2 2 2 2 3" xfId="0"/>
    <cellStyle name="Porcentagem 6 2 3 2 2 2 3" xfId="0"/>
    <cellStyle name="Porcentagem 6 2 3 2 2 2 4" xfId="0"/>
    <cellStyle name="Porcentagem 6 2 3 2 2 2 5" xfId="0"/>
    <cellStyle name="Porcentagem 6 2 3 2 2 2 6" xfId="0"/>
    <cellStyle name="Porcentagem 6 2 3 2 2 3" xfId="0"/>
    <cellStyle name="Porcentagem 6 2 3 2 2 3 2" xfId="0"/>
    <cellStyle name="Porcentagem 6 2 3 2 2 3 3" xfId="0"/>
    <cellStyle name="Porcentagem 6 2 3 2 2 4" xfId="0"/>
    <cellStyle name="Porcentagem 6 2 3 2 2 5" xfId="0"/>
    <cellStyle name="Porcentagem 6 2 3 2 2 6" xfId="0"/>
    <cellStyle name="Porcentagem 6 2 3 2 2 7" xfId="0"/>
    <cellStyle name="Porcentagem 6 2 3 2 3" xfId="0"/>
    <cellStyle name="Porcentagem 6 2 3 2 3 2" xfId="0"/>
    <cellStyle name="Porcentagem 6 2 3 2 3 2 2" xfId="0"/>
    <cellStyle name="Porcentagem 6 2 3 2 3 2 3" xfId="0"/>
    <cellStyle name="Porcentagem 6 2 3 2 3 3" xfId="0"/>
    <cellStyle name="Porcentagem 6 2 3 2 3 4" xfId="0"/>
    <cellStyle name="Porcentagem 6 2 3 2 3 5" xfId="0"/>
    <cellStyle name="Porcentagem 6 2 3 2 3 6" xfId="0"/>
    <cellStyle name="Porcentagem 6 2 3 2 4" xfId="0"/>
    <cellStyle name="Porcentagem 6 2 3 2 4 2" xfId="0"/>
    <cellStyle name="Porcentagem 6 2 3 2 4 3" xfId="0"/>
    <cellStyle name="Porcentagem 6 2 3 2 5" xfId="0"/>
    <cellStyle name="Porcentagem 6 2 3 2 6" xfId="0"/>
    <cellStyle name="Porcentagem 6 2 3 2 7" xfId="0"/>
    <cellStyle name="Porcentagem 6 2 3 2 8" xfId="0"/>
    <cellStyle name="Porcentagem 6 2 3 3" xfId="0"/>
    <cellStyle name="Porcentagem 6 2 3 3 2" xfId="0"/>
    <cellStyle name="Porcentagem 6 2 3 3 2 2" xfId="0"/>
    <cellStyle name="Porcentagem 6 2 3 3 2 2 2" xfId="0"/>
    <cellStyle name="Porcentagem 6 2 3 3 2 2 3" xfId="0"/>
    <cellStyle name="Porcentagem 6 2 3 3 2 3" xfId="0"/>
    <cellStyle name="Porcentagem 6 2 3 3 2 4" xfId="0"/>
    <cellStyle name="Porcentagem 6 2 3 3 2 5" xfId="0"/>
    <cellStyle name="Porcentagem 6 2 3 3 2 6" xfId="0"/>
    <cellStyle name="Porcentagem 6 2 3 3 3" xfId="0"/>
    <cellStyle name="Porcentagem 6 2 3 3 3 2" xfId="0"/>
    <cellStyle name="Porcentagem 6 2 3 3 3 3" xfId="0"/>
    <cellStyle name="Porcentagem 6 2 3 3 4" xfId="0"/>
    <cellStyle name="Porcentagem 6 2 3 3 5" xfId="0"/>
    <cellStyle name="Porcentagem 6 2 3 3 6" xfId="0"/>
    <cellStyle name="Porcentagem 6 2 3 3 7" xfId="0"/>
    <cellStyle name="Porcentagem 6 2 3 4" xfId="0"/>
    <cellStyle name="Porcentagem 6 2 3 4 2" xfId="0"/>
    <cellStyle name="Porcentagem 6 2 3 4 2 2" xfId="0"/>
    <cellStyle name="Porcentagem 6 2 3 4 2 3" xfId="0"/>
    <cellStyle name="Porcentagem 6 2 3 4 3" xfId="0"/>
    <cellStyle name="Porcentagem 6 2 3 4 4" xfId="0"/>
    <cellStyle name="Porcentagem 6 2 3 4 5" xfId="0"/>
    <cellStyle name="Porcentagem 6 2 3 4 6" xfId="0"/>
    <cellStyle name="Porcentagem 6 2 3 5" xfId="0"/>
    <cellStyle name="Porcentagem 6 2 3 5 2" xfId="0"/>
    <cellStyle name="Porcentagem 6 2 3 5 2 2" xfId="0"/>
    <cellStyle name="Porcentagem 6 2 3 5 2 3" xfId="0"/>
    <cellStyle name="Porcentagem 6 2 3 5 3" xfId="0"/>
    <cellStyle name="Porcentagem 6 2 3 5 4" xfId="0"/>
    <cellStyle name="Porcentagem 6 2 3 5 5" xfId="0"/>
    <cellStyle name="Porcentagem 6 2 3 5 6" xfId="0"/>
    <cellStyle name="Porcentagem 6 2 3 6" xfId="0"/>
    <cellStyle name="Porcentagem 6 2 3 6 2" xfId="0"/>
    <cellStyle name="Porcentagem 6 2 3 6 2 2" xfId="0"/>
    <cellStyle name="Porcentagem 6 2 3 6 2 3" xfId="0"/>
    <cellStyle name="Porcentagem 6 2 3 6 3" xfId="0"/>
    <cellStyle name="Porcentagem 6 2 3 6 4" xfId="0"/>
    <cellStyle name="Porcentagem 6 2 3 6 5" xfId="0"/>
    <cellStyle name="Porcentagem 6 2 3 7" xfId="0"/>
    <cellStyle name="Porcentagem 6 2 3 7 2" xfId="0"/>
    <cellStyle name="Porcentagem 6 2 3 7 3" xfId="0"/>
    <cellStyle name="Porcentagem 6 2 3 8" xfId="0"/>
    <cellStyle name="Porcentagem 6 2 3 9" xfId="0"/>
    <cellStyle name="Porcentagem 6 2 4" xfId="0"/>
    <cellStyle name="Porcentagem 6 2 4 2" xfId="0"/>
    <cellStyle name="Porcentagem 6 2 4 2 2" xfId="0"/>
    <cellStyle name="Porcentagem 6 2 4 2 2 2" xfId="0"/>
    <cellStyle name="Porcentagem 6 2 4 2 2 2 2" xfId="0"/>
    <cellStyle name="Porcentagem 6 2 4 2 2 2 3" xfId="0"/>
    <cellStyle name="Porcentagem 6 2 4 2 2 3" xfId="0"/>
    <cellStyle name="Porcentagem 6 2 4 2 2 4" xfId="0"/>
    <cellStyle name="Porcentagem 6 2 4 2 2 5" xfId="0"/>
    <cellStyle name="Porcentagem 6 2 4 2 2 6" xfId="0"/>
    <cellStyle name="Porcentagem 6 2 4 2 3" xfId="0"/>
    <cellStyle name="Porcentagem 6 2 4 2 3 2" xfId="0"/>
    <cellStyle name="Porcentagem 6 2 4 2 3 3" xfId="0"/>
    <cellStyle name="Porcentagem 6 2 4 2 4" xfId="0"/>
    <cellStyle name="Porcentagem 6 2 4 2 5" xfId="0"/>
    <cellStyle name="Porcentagem 6 2 4 2 6" xfId="0"/>
    <cellStyle name="Porcentagem 6 2 4 2 7" xfId="0"/>
    <cellStyle name="Porcentagem 6 2 4 3" xfId="0"/>
    <cellStyle name="Porcentagem 6 2 4 3 2" xfId="0"/>
    <cellStyle name="Porcentagem 6 2 4 3 2 2" xfId="0"/>
    <cellStyle name="Porcentagem 6 2 4 3 2 3" xfId="0"/>
    <cellStyle name="Porcentagem 6 2 4 3 3" xfId="0"/>
    <cellStyle name="Porcentagem 6 2 4 3 4" xfId="0"/>
    <cellStyle name="Porcentagem 6 2 4 3 5" xfId="0"/>
    <cellStyle name="Porcentagem 6 2 4 3 6" xfId="0"/>
    <cellStyle name="Porcentagem 6 2 4 4" xfId="0"/>
    <cellStyle name="Porcentagem 6 2 4 4 2" xfId="0"/>
    <cellStyle name="Porcentagem 6 2 4 4 3" xfId="0"/>
    <cellStyle name="Porcentagem 6 2 4 5" xfId="0"/>
    <cellStyle name="Porcentagem 6 2 4 6" xfId="0"/>
    <cellStyle name="Porcentagem 6 2 4 7" xfId="0"/>
    <cellStyle name="Porcentagem 6 2 4 8" xfId="0"/>
    <cellStyle name="Porcentagem 6 2 5" xfId="0"/>
    <cellStyle name="Porcentagem 6 2 5 2" xfId="0"/>
    <cellStyle name="Porcentagem 6 2 5 2 2" xfId="0"/>
    <cellStyle name="Porcentagem 6 2 5 2 2 2" xfId="0"/>
    <cellStyle name="Porcentagem 6 2 5 2 2 2 2" xfId="0"/>
    <cellStyle name="Porcentagem 6 2 5 2 2 2 3" xfId="0"/>
    <cellStyle name="Porcentagem 6 2 5 2 2 3" xfId="0"/>
    <cellStyle name="Porcentagem 6 2 5 2 2 4" xfId="0"/>
    <cellStyle name="Porcentagem 6 2 5 2 2 5" xfId="0"/>
    <cellStyle name="Porcentagem 6 2 5 2 2 6" xfId="0"/>
    <cellStyle name="Porcentagem 6 2 5 2 3" xfId="0"/>
    <cellStyle name="Porcentagem 6 2 5 2 3 2" xfId="0"/>
    <cellStyle name="Porcentagem 6 2 5 2 3 3" xfId="0"/>
    <cellStyle name="Porcentagem 6 2 5 2 4" xfId="0"/>
    <cellStyle name="Porcentagem 6 2 5 2 5" xfId="0"/>
    <cellStyle name="Porcentagem 6 2 5 2 6" xfId="0"/>
    <cellStyle name="Porcentagem 6 2 5 2 7" xfId="0"/>
    <cellStyle name="Porcentagem 6 2 5 3" xfId="0"/>
    <cellStyle name="Porcentagem 6 2 5 3 2" xfId="0"/>
    <cellStyle name="Porcentagem 6 2 5 3 2 2" xfId="0"/>
    <cellStyle name="Porcentagem 6 2 5 3 2 3" xfId="0"/>
    <cellStyle name="Porcentagem 6 2 5 3 3" xfId="0"/>
    <cellStyle name="Porcentagem 6 2 5 3 4" xfId="0"/>
    <cellStyle name="Porcentagem 6 2 5 3 5" xfId="0"/>
    <cellStyle name="Porcentagem 6 2 5 3 6" xfId="0"/>
    <cellStyle name="Porcentagem 6 2 5 4" xfId="0"/>
    <cellStyle name="Porcentagem 6 2 5 4 2" xfId="0"/>
    <cellStyle name="Porcentagem 6 2 5 4 3" xfId="0"/>
    <cellStyle name="Porcentagem 6 2 5 5" xfId="0"/>
    <cellStyle name="Porcentagem 6 2 5 6" xfId="0"/>
    <cellStyle name="Porcentagem 6 2 5 7" xfId="0"/>
    <cellStyle name="Porcentagem 6 2 5 8" xfId="0"/>
    <cellStyle name="Porcentagem 6 2 6" xfId="0"/>
    <cellStyle name="Porcentagem 6 2 6 2" xfId="0"/>
    <cellStyle name="Porcentagem 6 2 6 2 2" xfId="0"/>
    <cellStyle name="Porcentagem 6 2 6 2 2 2" xfId="0"/>
    <cellStyle name="Porcentagem 6 2 6 2 2 2 2" xfId="0"/>
    <cellStyle name="Porcentagem 6 2 6 2 2 2 3" xfId="0"/>
    <cellStyle name="Porcentagem 6 2 6 2 2 3" xfId="0"/>
    <cellStyle name="Porcentagem 6 2 6 2 2 4" xfId="0"/>
    <cellStyle name="Porcentagem 6 2 6 2 2 5" xfId="0"/>
    <cellStyle name="Porcentagem 6 2 6 2 2 6" xfId="0"/>
    <cellStyle name="Porcentagem 6 2 6 2 3" xfId="0"/>
    <cellStyle name="Porcentagem 6 2 6 2 3 2" xfId="0"/>
    <cellStyle name="Porcentagem 6 2 6 2 3 3" xfId="0"/>
    <cellStyle name="Porcentagem 6 2 6 2 4" xfId="0"/>
    <cellStyle name="Porcentagem 6 2 6 2 5" xfId="0"/>
    <cellStyle name="Porcentagem 6 2 6 2 6" xfId="0"/>
    <cellStyle name="Porcentagem 6 2 6 2 7" xfId="0"/>
    <cellStyle name="Porcentagem 6 2 6 3" xfId="0"/>
    <cellStyle name="Porcentagem 6 2 6 3 2" xfId="0"/>
    <cellStyle name="Porcentagem 6 2 6 3 2 2" xfId="0"/>
    <cellStyle name="Porcentagem 6 2 6 3 2 3" xfId="0"/>
    <cellStyle name="Porcentagem 6 2 6 3 3" xfId="0"/>
    <cellStyle name="Porcentagem 6 2 6 3 4" xfId="0"/>
    <cellStyle name="Porcentagem 6 2 6 3 5" xfId="0"/>
    <cellStyle name="Porcentagem 6 2 6 3 6" xfId="0"/>
    <cellStyle name="Porcentagem 6 2 6 4" xfId="0"/>
    <cellStyle name="Porcentagem 6 2 6 4 2" xfId="0"/>
    <cellStyle name="Porcentagem 6 2 6 4 3" xfId="0"/>
    <cellStyle name="Porcentagem 6 2 6 5" xfId="0"/>
    <cellStyle name="Porcentagem 6 2 6 6" xfId="0"/>
    <cellStyle name="Porcentagem 6 2 6 7" xfId="0"/>
    <cellStyle name="Porcentagem 6 2 6 8" xfId="0"/>
    <cellStyle name="Porcentagem 6 2 7" xfId="0"/>
    <cellStyle name="Porcentagem 6 2 7 2" xfId="0"/>
    <cellStyle name="Porcentagem 6 2 7 2 2" xfId="0"/>
    <cellStyle name="Porcentagem 6 2 7 2 2 2" xfId="0"/>
    <cellStyle name="Porcentagem 6 2 7 2 2 3" xfId="0"/>
    <cellStyle name="Porcentagem 6 2 7 2 3" xfId="0"/>
    <cellStyle name="Porcentagem 6 2 7 2 4" xfId="0"/>
    <cellStyle name="Porcentagem 6 2 7 2 5" xfId="0"/>
    <cellStyle name="Porcentagem 6 2 7 2 6" xfId="0"/>
    <cellStyle name="Porcentagem 6 2 7 3" xfId="0"/>
    <cellStyle name="Porcentagem 6 2 7 3 2" xfId="0"/>
    <cellStyle name="Porcentagem 6 2 7 3 3" xfId="0"/>
    <cellStyle name="Porcentagem 6 2 7 4" xfId="0"/>
    <cellStyle name="Porcentagem 6 2 7 5" xfId="0"/>
    <cellStyle name="Porcentagem 6 2 7 6" xfId="0"/>
    <cellStyle name="Porcentagem 6 2 7 7" xfId="0"/>
    <cellStyle name="Porcentagem 6 2 8" xfId="0"/>
    <cellStyle name="Porcentagem 6 2 8 2" xfId="0"/>
    <cellStyle name="Porcentagem 6 2 8 2 2" xfId="0"/>
    <cellStyle name="Porcentagem 6 2 8 2 3" xfId="0"/>
    <cellStyle name="Porcentagem 6 2 8 3" xfId="0"/>
    <cellStyle name="Porcentagem 6 2 8 4" xfId="0"/>
    <cellStyle name="Porcentagem 6 2 8 5" xfId="0"/>
    <cellStyle name="Porcentagem 6 2 8 6" xfId="0"/>
    <cellStyle name="Porcentagem 6 2 9" xfId="0"/>
    <cellStyle name="Porcentagem 6 2 9 2" xfId="0"/>
    <cellStyle name="Porcentagem 6 2 9 2 2" xfId="0"/>
    <cellStyle name="Porcentagem 6 2 9 2 3" xfId="0"/>
    <cellStyle name="Porcentagem 6 2 9 3" xfId="0"/>
    <cellStyle name="Porcentagem 6 2 9 4" xfId="0"/>
    <cellStyle name="Porcentagem 6 2 9 5" xfId="0"/>
    <cellStyle name="Porcentagem 6 2 9 6" xfId="0"/>
    <cellStyle name="Porcentagem 6 3" xfId="0"/>
    <cellStyle name="Porcentagem 6 3 10" xfId="0"/>
    <cellStyle name="Porcentagem 6 3 11" xfId="0"/>
    <cellStyle name="Porcentagem 6 3 2" xfId="0"/>
    <cellStyle name="Porcentagem 6 3 2 2" xfId="0"/>
    <cellStyle name="Porcentagem 6 3 2 2 2" xfId="0"/>
    <cellStyle name="Porcentagem 6 3 2 2 2 2" xfId="0"/>
    <cellStyle name="Porcentagem 6 3 2 2 2 2 2" xfId="0"/>
    <cellStyle name="Porcentagem 6 3 2 2 2 2 3" xfId="0"/>
    <cellStyle name="Porcentagem 6 3 2 2 2 3" xfId="0"/>
    <cellStyle name="Porcentagem 6 3 2 2 2 4" xfId="0"/>
    <cellStyle name="Porcentagem 6 3 2 2 2 5" xfId="0"/>
    <cellStyle name="Porcentagem 6 3 2 2 2 6" xfId="0"/>
    <cellStyle name="Porcentagem 6 3 2 2 3" xfId="0"/>
    <cellStyle name="Porcentagem 6 3 2 2 3 2" xfId="0"/>
    <cellStyle name="Porcentagem 6 3 2 2 3 3" xfId="0"/>
    <cellStyle name="Porcentagem 6 3 2 2 4" xfId="0"/>
    <cellStyle name="Porcentagem 6 3 2 2 5" xfId="0"/>
    <cellStyle name="Porcentagem 6 3 2 2 6" xfId="0"/>
    <cellStyle name="Porcentagem 6 3 2 2 7" xfId="0"/>
    <cellStyle name="Porcentagem 6 3 2 3" xfId="0"/>
    <cellStyle name="Porcentagem 6 3 2 3 2" xfId="0"/>
    <cellStyle name="Porcentagem 6 3 2 3 2 2" xfId="0"/>
    <cellStyle name="Porcentagem 6 3 2 3 2 3" xfId="0"/>
    <cellStyle name="Porcentagem 6 3 2 3 3" xfId="0"/>
    <cellStyle name="Porcentagem 6 3 2 3 4" xfId="0"/>
    <cellStyle name="Porcentagem 6 3 2 3 5" xfId="0"/>
    <cellStyle name="Porcentagem 6 3 2 3 6" xfId="0"/>
    <cellStyle name="Porcentagem 6 3 2 4" xfId="0"/>
    <cellStyle name="Porcentagem 6 3 2 4 2" xfId="0"/>
    <cellStyle name="Porcentagem 6 3 2 4 3" xfId="0"/>
    <cellStyle name="Porcentagem 6 3 2 5" xfId="0"/>
    <cellStyle name="Porcentagem 6 3 2 6" xfId="0"/>
    <cellStyle name="Porcentagem 6 3 2 7" xfId="0"/>
    <cellStyle name="Porcentagem 6 3 2 8" xfId="0"/>
    <cellStyle name="Porcentagem 6 3 3" xfId="0"/>
    <cellStyle name="Porcentagem 6 3 3 2" xfId="0"/>
    <cellStyle name="Porcentagem 6 3 3 2 2" xfId="0"/>
    <cellStyle name="Porcentagem 6 3 3 2 2 2" xfId="0"/>
    <cellStyle name="Porcentagem 6 3 3 2 2 3" xfId="0"/>
    <cellStyle name="Porcentagem 6 3 3 2 3" xfId="0"/>
    <cellStyle name="Porcentagem 6 3 3 2 4" xfId="0"/>
    <cellStyle name="Porcentagem 6 3 3 2 5" xfId="0"/>
    <cellStyle name="Porcentagem 6 3 3 2 6" xfId="0"/>
    <cellStyle name="Porcentagem 6 3 3 3" xfId="0"/>
    <cellStyle name="Porcentagem 6 3 3 3 2" xfId="0"/>
    <cellStyle name="Porcentagem 6 3 3 3 3" xfId="0"/>
    <cellStyle name="Porcentagem 6 3 3 4" xfId="0"/>
    <cellStyle name="Porcentagem 6 3 3 5" xfId="0"/>
    <cellStyle name="Porcentagem 6 3 3 6" xfId="0"/>
    <cellStyle name="Porcentagem 6 3 3 7" xfId="0"/>
    <cellStyle name="Porcentagem 6 3 4" xfId="0"/>
    <cellStyle name="Porcentagem 6 3 4 2" xfId="0"/>
    <cellStyle name="Porcentagem 6 3 4 2 2" xfId="0"/>
    <cellStyle name="Porcentagem 6 3 4 2 3" xfId="0"/>
    <cellStyle name="Porcentagem 6 3 4 3" xfId="0"/>
    <cellStyle name="Porcentagem 6 3 4 4" xfId="0"/>
    <cellStyle name="Porcentagem 6 3 4 5" xfId="0"/>
    <cellStyle name="Porcentagem 6 3 4 6" xfId="0"/>
    <cellStyle name="Porcentagem 6 3 5" xfId="0"/>
    <cellStyle name="Porcentagem 6 3 5 2" xfId="0"/>
    <cellStyle name="Porcentagem 6 3 5 2 2" xfId="0"/>
    <cellStyle name="Porcentagem 6 3 5 2 3" xfId="0"/>
    <cellStyle name="Porcentagem 6 3 5 3" xfId="0"/>
    <cellStyle name="Porcentagem 6 3 5 4" xfId="0"/>
    <cellStyle name="Porcentagem 6 3 5 5" xfId="0"/>
    <cellStyle name="Porcentagem 6 3 5 6" xfId="0"/>
    <cellStyle name="Porcentagem 6 3 6" xfId="0"/>
    <cellStyle name="Porcentagem 6 3 6 2" xfId="0"/>
    <cellStyle name="Porcentagem 6 3 6 2 2" xfId="0"/>
    <cellStyle name="Porcentagem 6 3 6 2 3" xfId="0"/>
    <cellStyle name="Porcentagem 6 3 6 3" xfId="0"/>
    <cellStyle name="Porcentagem 6 3 6 4" xfId="0"/>
    <cellStyle name="Porcentagem 6 3 6 5" xfId="0"/>
    <cellStyle name="Porcentagem 6 3 7" xfId="0"/>
    <cellStyle name="Porcentagem 6 3 7 2" xfId="0"/>
    <cellStyle name="Porcentagem 6 3 7 3" xfId="0"/>
    <cellStyle name="Porcentagem 6 3 8" xfId="0"/>
    <cellStyle name="Porcentagem 6 3 9" xfId="0"/>
    <cellStyle name="Porcentagem 6 4" xfId="0"/>
    <cellStyle name="Porcentagem 6 4 10" xfId="0"/>
    <cellStyle name="Porcentagem 6 4 11" xfId="0"/>
    <cellStyle name="Porcentagem 6 4 2" xfId="0"/>
    <cellStyle name="Porcentagem 6 4 2 2" xfId="0"/>
    <cellStyle name="Porcentagem 6 4 2 2 2" xfId="0"/>
    <cellStyle name="Porcentagem 6 4 2 2 2 2" xfId="0"/>
    <cellStyle name="Porcentagem 6 4 2 2 2 2 2" xfId="0"/>
    <cellStyle name="Porcentagem 6 4 2 2 2 2 3" xfId="0"/>
    <cellStyle name="Porcentagem 6 4 2 2 2 3" xfId="0"/>
    <cellStyle name="Porcentagem 6 4 2 2 2 4" xfId="0"/>
    <cellStyle name="Porcentagem 6 4 2 2 2 5" xfId="0"/>
    <cellStyle name="Porcentagem 6 4 2 2 2 6" xfId="0"/>
    <cellStyle name="Porcentagem 6 4 2 2 3" xfId="0"/>
    <cellStyle name="Porcentagem 6 4 2 2 3 2" xfId="0"/>
    <cellStyle name="Porcentagem 6 4 2 2 3 3" xfId="0"/>
    <cellStyle name="Porcentagem 6 4 2 2 4" xfId="0"/>
    <cellStyle name="Porcentagem 6 4 2 2 5" xfId="0"/>
    <cellStyle name="Porcentagem 6 4 2 2 6" xfId="0"/>
    <cellStyle name="Porcentagem 6 4 2 2 7" xfId="0"/>
    <cellStyle name="Porcentagem 6 4 2 3" xfId="0"/>
    <cellStyle name="Porcentagem 6 4 2 3 2" xfId="0"/>
    <cellStyle name="Porcentagem 6 4 2 3 2 2" xfId="0"/>
    <cellStyle name="Porcentagem 6 4 2 3 2 3" xfId="0"/>
    <cellStyle name="Porcentagem 6 4 2 3 3" xfId="0"/>
    <cellStyle name="Porcentagem 6 4 2 3 4" xfId="0"/>
    <cellStyle name="Porcentagem 6 4 2 3 5" xfId="0"/>
    <cellStyle name="Porcentagem 6 4 2 3 6" xfId="0"/>
    <cellStyle name="Porcentagem 6 4 2 4" xfId="0"/>
    <cellStyle name="Porcentagem 6 4 2 4 2" xfId="0"/>
    <cellStyle name="Porcentagem 6 4 2 4 3" xfId="0"/>
    <cellStyle name="Porcentagem 6 4 2 5" xfId="0"/>
    <cellStyle name="Porcentagem 6 4 2 6" xfId="0"/>
    <cellStyle name="Porcentagem 6 4 2 7" xfId="0"/>
    <cellStyle name="Porcentagem 6 4 2 8" xfId="0"/>
    <cellStyle name="Porcentagem 6 4 3" xfId="0"/>
    <cellStyle name="Porcentagem 6 4 3 2" xfId="0"/>
    <cellStyle name="Porcentagem 6 4 3 2 2" xfId="0"/>
    <cellStyle name="Porcentagem 6 4 3 2 2 2" xfId="0"/>
    <cellStyle name="Porcentagem 6 4 3 2 2 3" xfId="0"/>
    <cellStyle name="Porcentagem 6 4 3 2 3" xfId="0"/>
    <cellStyle name="Porcentagem 6 4 3 2 4" xfId="0"/>
    <cellStyle name="Porcentagem 6 4 3 2 5" xfId="0"/>
    <cellStyle name="Porcentagem 6 4 3 2 6" xfId="0"/>
    <cellStyle name="Porcentagem 6 4 3 3" xfId="0"/>
    <cellStyle name="Porcentagem 6 4 3 3 2" xfId="0"/>
    <cellStyle name="Porcentagem 6 4 3 3 3" xfId="0"/>
    <cellStyle name="Porcentagem 6 4 3 4" xfId="0"/>
    <cellStyle name="Porcentagem 6 4 3 5" xfId="0"/>
    <cellStyle name="Porcentagem 6 4 3 6" xfId="0"/>
    <cellStyle name="Porcentagem 6 4 3 7" xfId="0"/>
    <cellStyle name="Porcentagem 6 4 4" xfId="0"/>
    <cellStyle name="Porcentagem 6 4 4 2" xfId="0"/>
    <cellStyle name="Porcentagem 6 4 4 2 2" xfId="0"/>
    <cellStyle name="Porcentagem 6 4 4 2 3" xfId="0"/>
    <cellStyle name="Porcentagem 6 4 4 3" xfId="0"/>
    <cellStyle name="Porcentagem 6 4 4 4" xfId="0"/>
    <cellStyle name="Porcentagem 6 4 4 5" xfId="0"/>
    <cellStyle name="Porcentagem 6 4 4 6" xfId="0"/>
    <cellStyle name="Porcentagem 6 4 5" xfId="0"/>
    <cellStyle name="Porcentagem 6 4 5 2" xfId="0"/>
    <cellStyle name="Porcentagem 6 4 5 2 2" xfId="0"/>
    <cellStyle name="Porcentagem 6 4 5 2 3" xfId="0"/>
    <cellStyle name="Porcentagem 6 4 5 3" xfId="0"/>
    <cellStyle name="Porcentagem 6 4 5 4" xfId="0"/>
    <cellStyle name="Porcentagem 6 4 5 5" xfId="0"/>
    <cellStyle name="Porcentagem 6 4 5 6" xfId="0"/>
    <cellStyle name="Porcentagem 6 4 6" xfId="0"/>
    <cellStyle name="Porcentagem 6 4 6 2" xfId="0"/>
    <cellStyle name="Porcentagem 6 4 6 2 2" xfId="0"/>
    <cellStyle name="Porcentagem 6 4 6 2 3" xfId="0"/>
    <cellStyle name="Porcentagem 6 4 6 3" xfId="0"/>
    <cellStyle name="Porcentagem 6 4 6 4" xfId="0"/>
    <cellStyle name="Porcentagem 6 4 6 5" xfId="0"/>
    <cellStyle name="Porcentagem 6 4 7" xfId="0"/>
    <cellStyle name="Porcentagem 6 4 7 2" xfId="0"/>
    <cellStyle name="Porcentagem 6 4 7 3" xfId="0"/>
    <cellStyle name="Porcentagem 6 4 8" xfId="0"/>
    <cellStyle name="Porcentagem 6 4 9" xfId="0"/>
    <cellStyle name="Porcentagem 6 5" xfId="0"/>
    <cellStyle name="Porcentagem 6 5 2" xfId="0"/>
    <cellStyle name="Porcentagem 6 5 2 2" xfId="0"/>
    <cellStyle name="Porcentagem 6 5 2 2 2" xfId="0"/>
    <cellStyle name="Porcentagem 6 5 2 2 2 2" xfId="0"/>
    <cellStyle name="Porcentagem 6 5 2 2 2 3" xfId="0"/>
    <cellStyle name="Porcentagem 6 5 2 2 3" xfId="0"/>
    <cellStyle name="Porcentagem 6 5 2 2 4" xfId="0"/>
    <cellStyle name="Porcentagem 6 5 2 2 5" xfId="0"/>
    <cellStyle name="Porcentagem 6 5 2 2 6" xfId="0"/>
    <cellStyle name="Porcentagem 6 5 2 3" xfId="0"/>
    <cellStyle name="Porcentagem 6 5 2 3 2" xfId="0"/>
    <cellStyle name="Porcentagem 6 5 2 3 3" xfId="0"/>
    <cellStyle name="Porcentagem 6 5 2 4" xfId="0"/>
    <cellStyle name="Porcentagem 6 5 2 5" xfId="0"/>
    <cellStyle name="Porcentagem 6 5 2 6" xfId="0"/>
    <cellStyle name="Porcentagem 6 5 2 7" xfId="0"/>
    <cellStyle name="Porcentagem 6 5 3" xfId="0"/>
    <cellStyle name="Porcentagem 6 5 3 2" xfId="0"/>
    <cellStyle name="Porcentagem 6 5 3 2 2" xfId="0"/>
    <cellStyle name="Porcentagem 6 5 3 2 3" xfId="0"/>
    <cellStyle name="Porcentagem 6 5 3 3" xfId="0"/>
    <cellStyle name="Porcentagem 6 5 3 4" xfId="0"/>
    <cellStyle name="Porcentagem 6 5 3 5" xfId="0"/>
    <cellStyle name="Porcentagem 6 5 3 6" xfId="0"/>
    <cellStyle name="Porcentagem 6 5 4" xfId="0"/>
    <cellStyle name="Porcentagem 6 5 4 2" xfId="0"/>
    <cellStyle name="Porcentagem 6 5 4 3" xfId="0"/>
    <cellStyle name="Porcentagem 6 5 5" xfId="0"/>
    <cellStyle name="Porcentagem 6 5 6" xfId="0"/>
    <cellStyle name="Porcentagem 6 5 7" xfId="0"/>
    <cellStyle name="Porcentagem 6 5 8" xfId="0"/>
    <cellStyle name="Porcentagem 6 6" xfId="0"/>
    <cellStyle name="Porcentagem 6 6 2" xfId="0"/>
    <cellStyle name="Porcentagem 6 6 2 2" xfId="0"/>
    <cellStyle name="Porcentagem 6 6 2 2 2" xfId="0"/>
    <cellStyle name="Porcentagem 6 6 2 2 2 2" xfId="0"/>
    <cellStyle name="Porcentagem 6 6 2 2 2 3" xfId="0"/>
    <cellStyle name="Porcentagem 6 6 2 2 3" xfId="0"/>
    <cellStyle name="Porcentagem 6 6 2 2 4" xfId="0"/>
    <cellStyle name="Porcentagem 6 6 2 2 5" xfId="0"/>
    <cellStyle name="Porcentagem 6 6 2 2 6" xfId="0"/>
    <cellStyle name="Porcentagem 6 6 2 3" xfId="0"/>
    <cellStyle name="Porcentagem 6 6 2 3 2" xfId="0"/>
    <cellStyle name="Porcentagem 6 6 2 3 3" xfId="0"/>
    <cellStyle name="Porcentagem 6 6 2 4" xfId="0"/>
    <cellStyle name="Porcentagem 6 6 2 5" xfId="0"/>
    <cellStyle name="Porcentagem 6 6 2 6" xfId="0"/>
    <cellStyle name="Porcentagem 6 6 2 7" xfId="0"/>
    <cellStyle name="Porcentagem 6 6 3" xfId="0"/>
    <cellStyle name="Porcentagem 6 6 3 2" xfId="0"/>
    <cellStyle name="Porcentagem 6 6 3 2 2" xfId="0"/>
    <cellStyle name="Porcentagem 6 6 3 2 3" xfId="0"/>
    <cellStyle name="Porcentagem 6 6 3 3" xfId="0"/>
    <cellStyle name="Porcentagem 6 6 3 4" xfId="0"/>
    <cellStyle name="Porcentagem 6 6 3 5" xfId="0"/>
    <cellStyle name="Porcentagem 6 6 3 6" xfId="0"/>
    <cellStyle name="Porcentagem 6 6 4" xfId="0"/>
    <cellStyle name="Porcentagem 6 6 4 2" xfId="0"/>
    <cellStyle name="Porcentagem 6 6 4 3" xfId="0"/>
    <cellStyle name="Porcentagem 6 6 5" xfId="0"/>
    <cellStyle name="Porcentagem 6 6 6" xfId="0"/>
    <cellStyle name="Porcentagem 6 6 7" xfId="0"/>
    <cellStyle name="Porcentagem 6 6 8" xfId="0"/>
    <cellStyle name="Porcentagem 6 7" xfId="0"/>
    <cellStyle name="Porcentagem 6 7 2" xfId="0"/>
    <cellStyle name="Porcentagem 6 7 2 2" xfId="0"/>
    <cellStyle name="Porcentagem 6 7 2 2 2" xfId="0"/>
    <cellStyle name="Porcentagem 6 7 2 2 2 2" xfId="0"/>
    <cellStyle name="Porcentagem 6 7 2 2 2 3" xfId="0"/>
    <cellStyle name="Porcentagem 6 7 2 2 3" xfId="0"/>
    <cellStyle name="Porcentagem 6 7 2 2 4" xfId="0"/>
    <cellStyle name="Porcentagem 6 7 2 2 5" xfId="0"/>
    <cellStyle name="Porcentagem 6 7 2 2 6" xfId="0"/>
    <cellStyle name="Porcentagem 6 7 2 3" xfId="0"/>
    <cellStyle name="Porcentagem 6 7 2 3 2" xfId="0"/>
    <cellStyle name="Porcentagem 6 7 2 3 3" xfId="0"/>
    <cellStyle name="Porcentagem 6 7 2 4" xfId="0"/>
    <cellStyle name="Porcentagem 6 7 2 5" xfId="0"/>
    <cellStyle name="Porcentagem 6 7 2 6" xfId="0"/>
    <cellStyle name="Porcentagem 6 7 2 7" xfId="0"/>
    <cellStyle name="Porcentagem 6 7 3" xfId="0"/>
    <cellStyle name="Porcentagem 6 7 3 2" xfId="0"/>
    <cellStyle name="Porcentagem 6 7 3 2 2" xfId="0"/>
    <cellStyle name="Porcentagem 6 7 3 2 3" xfId="0"/>
    <cellStyle name="Porcentagem 6 7 3 3" xfId="0"/>
    <cellStyle name="Porcentagem 6 7 3 4" xfId="0"/>
    <cellStyle name="Porcentagem 6 7 3 5" xfId="0"/>
    <cellStyle name="Porcentagem 6 7 3 6" xfId="0"/>
    <cellStyle name="Porcentagem 6 7 4" xfId="0"/>
    <cellStyle name="Porcentagem 6 7 4 2" xfId="0"/>
    <cellStyle name="Porcentagem 6 7 4 3" xfId="0"/>
    <cellStyle name="Porcentagem 6 7 5" xfId="0"/>
    <cellStyle name="Porcentagem 6 7 6" xfId="0"/>
    <cellStyle name="Porcentagem 6 7 7" xfId="0"/>
    <cellStyle name="Porcentagem 6 7 8" xfId="0"/>
    <cellStyle name="Porcentagem 6 8" xfId="0"/>
    <cellStyle name="Porcentagem 6 8 2" xfId="0"/>
    <cellStyle name="Porcentagem 6 8 2 2" xfId="0"/>
    <cellStyle name="Porcentagem 6 8 2 2 2" xfId="0"/>
    <cellStyle name="Porcentagem 6 8 2 2 3" xfId="0"/>
    <cellStyle name="Porcentagem 6 8 2 3" xfId="0"/>
    <cellStyle name="Porcentagem 6 8 2 4" xfId="0"/>
    <cellStyle name="Porcentagem 6 8 2 5" xfId="0"/>
    <cellStyle name="Porcentagem 6 8 2 6" xfId="0"/>
    <cellStyle name="Porcentagem 6 8 3" xfId="0"/>
    <cellStyle name="Porcentagem 6 8 3 2" xfId="0"/>
    <cellStyle name="Porcentagem 6 8 3 3" xfId="0"/>
    <cellStyle name="Porcentagem 6 8 4" xfId="0"/>
    <cellStyle name="Porcentagem 6 8 5" xfId="0"/>
    <cellStyle name="Porcentagem 6 8 6" xfId="0"/>
    <cellStyle name="Porcentagem 6 8 7" xfId="0"/>
    <cellStyle name="Porcentagem 6 9" xfId="0"/>
    <cellStyle name="Porcentagem 6 9 2" xfId="0"/>
    <cellStyle name="Porcentagem 6 9 2 2" xfId="0"/>
    <cellStyle name="Porcentagem 6 9 2 3" xfId="0"/>
    <cellStyle name="Porcentagem 6 9 3" xfId="0"/>
    <cellStyle name="Porcentagem 6 9 4" xfId="0"/>
    <cellStyle name="Porcentagem 6 9 5" xfId="0"/>
    <cellStyle name="Porcentagem 6 9 6" xfId="0"/>
    <cellStyle name="Porcentagem 7" xfId="0"/>
    <cellStyle name="Porcentagem 7 2" xfId="0"/>
    <cellStyle name="Porcentagem 8" xfId="0"/>
    <cellStyle name="Porcentagem 9" xfId="0"/>
    <cellStyle name="Result 6" xfId="0"/>
    <cellStyle name="Resultado2" xfId="0"/>
    <cellStyle name="Saída 2" xfId="0"/>
    <cellStyle name="Saída 2 2" xfId="0"/>
    <cellStyle name="Sep. milhar [0]" xfId="0"/>
    <cellStyle name="Separador de m" xfId="0"/>
    <cellStyle name="Separador de milhares 2" xfId="0"/>
    <cellStyle name="Separador de milhares 2 2" xfId="0"/>
    <cellStyle name="Separador de milhares 2 2 2" xfId="0"/>
    <cellStyle name="Separador de milhares 2 2 2 2" xfId="0"/>
    <cellStyle name="Separador de milhares 2 2 3" xfId="0"/>
    <cellStyle name="Separador de milhares 2 2 4" xfId="0"/>
    <cellStyle name="Separador de milhares 2 3" xfId="0"/>
    <cellStyle name="Separador de milhares 2 3 2" xfId="0"/>
    <cellStyle name="Separador de milhares 2 4" xfId="0"/>
    <cellStyle name="Separador de milhares 2 5" xfId="0"/>
    <cellStyle name="Separador de milhares 2 6" xfId="0"/>
    <cellStyle name="Separador de milhares 3" xfId="0"/>
    <cellStyle name="Separador de milhares 4" xfId="0"/>
    <cellStyle name="Sepavador de milhares [0]_Pasta2" xfId="0"/>
    <cellStyle name="Standard_RP100_01 (metr.)" xfId="0"/>
    <cellStyle name="Texto de Aviso 2" xfId="0"/>
    <cellStyle name="Texto de Aviso 2 2" xfId="0"/>
    <cellStyle name="Texto Explicativo 2" xfId="0"/>
    <cellStyle name="Texto Explicativo 2 2" xfId="0"/>
    <cellStyle name="Titulo1" xfId="0"/>
    <cellStyle name="Titulo2" xfId="0"/>
    <cellStyle name="Título 1 1" xfId="0"/>
    <cellStyle name="Título 1 2" xfId="0"/>
    <cellStyle name="Título 1 2 2" xfId="0"/>
    <cellStyle name="Título 2 2" xfId="0"/>
    <cellStyle name="Título 2 2 2" xfId="0"/>
    <cellStyle name="Título 3 2" xfId="0"/>
    <cellStyle name="Título 3 2 2" xfId="0"/>
    <cellStyle name="Título 4 2" xfId="0"/>
    <cellStyle name="Título 4 2 2" xfId="0"/>
    <cellStyle name="Vírgula 10" xfId="0"/>
    <cellStyle name="Vírgula 10 10" xfId="0"/>
    <cellStyle name="Vírgula 10 10 2" xfId="0"/>
    <cellStyle name="Vírgula 10 10 2 2" xfId="0"/>
    <cellStyle name="Vírgula 10 10 2 3" xfId="0"/>
    <cellStyle name="Vírgula 10 10 3" xfId="0"/>
    <cellStyle name="Vírgula 10 10 4" xfId="0"/>
    <cellStyle name="Vírgula 10 10 5" xfId="0"/>
    <cellStyle name="Vírgula 10 10 6" xfId="0"/>
    <cellStyle name="Vírgula 10 11" xfId="0"/>
    <cellStyle name="Vírgula 10 11 2" xfId="0"/>
    <cellStyle name="Vírgula 10 11 2 2" xfId="0"/>
    <cellStyle name="Vírgula 10 11 2 3" xfId="0"/>
    <cellStyle name="Vírgula 10 11 3" xfId="0"/>
    <cellStyle name="Vírgula 10 11 4" xfId="0"/>
    <cellStyle name="Vírgula 10 11 5" xfId="0"/>
    <cellStyle name="Vírgula 10 11 6" xfId="0"/>
    <cellStyle name="Vírgula 10 12" xfId="0"/>
    <cellStyle name="Vírgula 10 12 2" xfId="0"/>
    <cellStyle name="Vírgula 10 12 2 2" xfId="0"/>
    <cellStyle name="Vírgula 10 12 2 3" xfId="0"/>
    <cellStyle name="Vírgula 10 12 3" xfId="0"/>
    <cellStyle name="Vírgula 10 12 4" xfId="0"/>
    <cellStyle name="Vírgula 10 12 5" xfId="0"/>
    <cellStyle name="Vírgula 10 13" xfId="0"/>
    <cellStyle name="Vírgula 10 13 2" xfId="0"/>
    <cellStyle name="Vírgula 10 13 3" xfId="0"/>
    <cellStyle name="Vírgula 10 13 4" xfId="0"/>
    <cellStyle name="Vírgula 10 14" xfId="0"/>
    <cellStyle name="Vírgula 10 15" xfId="0"/>
    <cellStyle name="Vírgula 10 16" xfId="0"/>
    <cellStyle name="Vírgula 10 17" xfId="0"/>
    <cellStyle name="Vírgula 10 2" xfId="0"/>
    <cellStyle name="Vírgula 10 2 10" xfId="0"/>
    <cellStyle name="Vírgula 10 2 10 2" xfId="0"/>
    <cellStyle name="Vírgula 10 2 10 2 2" xfId="0"/>
    <cellStyle name="Vírgula 10 2 10 2 3" xfId="0"/>
    <cellStyle name="Vírgula 10 2 10 3" xfId="0"/>
    <cellStyle name="Vírgula 10 2 10 4" xfId="0"/>
    <cellStyle name="Vírgula 10 2 10 5" xfId="0"/>
    <cellStyle name="Vírgula 10 2 10 6" xfId="0"/>
    <cellStyle name="Vírgula 10 2 11" xfId="0"/>
    <cellStyle name="Vírgula 10 2 11 2" xfId="0"/>
    <cellStyle name="Vírgula 10 2 11 2 2" xfId="0"/>
    <cellStyle name="Vírgula 10 2 11 2 3" xfId="0"/>
    <cellStyle name="Vírgula 10 2 11 3" xfId="0"/>
    <cellStyle name="Vírgula 10 2 11 4" xfId="0"/>
    <cellStyle name="Vírgula 10 2 11 5" xfId="0"/>
    <cellStyle name="Vírgula 10 2 12" xfId="0"/>
    <cellStyle name="Vírgula 10 2 12 2" xfId="0"/>
    <cellStyle name="Vírgula 10 2 12 3" xfId="0"/>
    <cellStyle name="Vírgula 10 2 12 4" xfId="0"/>
    <cellStyle name="Vírgula 10 2 13" xfId="0"/>
    <cellStyle name="Vírgula 10 2 14" xfId="0"/>
    <cellStyle name="Vírgula 10 2 15" xfId="0"/>
    <cellStyle name="Vírgula 10 2 16" xfId="0"/>
    <cellStyle name="Vírgula 10 2 2" xfId="0"/>
    <cellStyle name="Vírgula 10 2 2 10" xfId="0"/>
    <cellStyle name="Vírgula 10 2 2 11" xfId="0"/>
    <cellStyle name="Vírgula 10 2 2 2" xfId="0"/>
    <cellStyle name="Vírgula 10 2 2 2 2" xfId="0"/>
    <cellStyle name="Vírgula 10 2 2 2 2 2" xfId="0"/>
    <cellStyle name="Vírgula 10 2 2 2 2 2 2" xfId="0"/>
    <cellStyle name="Vírgula 10 2 2 2 2 2 2 2" xfId="0"/>
    <cellStyle name="Vírgula 10 2 2 2 2 2 2 3" xfId="0"/>
    <cellStyle name="Vírgula 10 2 2 2 2 2 3" xfId="0"/>
    <cellStyle name="Vírgula 10 2 2 2 2 2 4" xfId="0"/>
    <cellStyle name="Vírgula 10 2 2 2 2 2 5" xfId="0"/>
    <cellStyle name="Vírgula 10 2 2 2 2 2 6" xfId="0"/>
    <cellStyle name="Vírgula 10 2 2 2 2 3" xfId="0"/>
    <cellStyle name="Vírgula 10 2 2 2 2 3 2" xfId="0"/>
    <cellStyle name="Vírgula 10 2 2 2 2 3 3" xfId="0"/>
    <cellStyle name="Vírgula 10 2 2 2 2 4" xfId="0"/>
    <cellStyle name="Vírgula 10 2 2 2 2 5" xfId="0"/>
    <cellStyle name="Vírgula 10 2 2 2 2 6" xfId="0"/>
    <cellStyle name="Vírgula 10 2 2 2 2 7" xfId="0"/>
    <cellStyle name="Vírgula 10 2 2 2 3" xfId="0"/>
    <cellStyle name="Vírgula 10 2 2 2 3 2" xfId="0"/>
    <cellStyle name="Vírgula 10 2 2 2 3 2 2" xfId="0"/>
    <cellStyle name="Vírgula 10 2 2 2 3 2 3" xfId="0"/>
    <cellStyle name="Vírgula 10 2 2 2 3 3" xfId="0"/>
    <cellStyle name="Vírgula 10 2 2 2 3 4" xfId="0"/>
    <cellStyle name="Vírgula 10 2 2 2 3 5" xfId="0"/>
    <cellStyle name="Vírgula 10 2 2 2 3 6" xfId="0"/>
    <cellStyle name="Vírgula 10 2 2 2 4" xfId="0"/>
    <cellStyle name="Vírgula 10 2 2 2 4 2" xfId="0"/>
    <cellStyle name="Vírgula 10 2 2 2 4 3" xfId="0"/>
    <cellStyle name="Vírgula 10 2 2 2 5" xfId="0"/>
    <cellStyle name="Vírgula 10 2 2 2 6" xfId="0"/>
    <cellStyle name="Vírgula 10 2 2 2 7" xfId="0"/>
    <cellStyle name="Vírgula 10 2 2 2 8" xfId="0"/>
    <cellStyle name="Vírgula 10 2 2 3" xfId="0"/>
    <cellStyle name="Vírgula 10 2 2 3 2" xfId="0"/>
    <cellStyle name="Vírgula 10 2 2 3 2 2" xfId="0"/>
    <cellStyle name="Vírgula 10 2 2 3 2 2 2" xfId="0"/>
    <cellStyle name="Vírgula 10 2 2 3 2 2 3" xfId="0"/>
    <cellStyle name="Vírgula 10 2 2 3 2 3" xfId="0"/>
    <cellStyle name="Vírgula 10 2 2 3 2 4" xfId="0"/>
    <cellStyle name="Vírgula 10 2 2 3 2 5" xfId="0"/>
    <cellStyle name="Vírgula 10 2 2 3 2 6" xfId="0"/>
    <cellStyle name="Vírgula 10 2 2 3 3" xfId="0"/>
    <cellStyle name="Vírgula 10 2 2 3 3 2" xfId="0"/>
    <cellStyle name="Vírgula 10 2 2 3 3 3" xfId="0"/>
    <cellStyle name="Vírgula 10 2 2 3 4" xfId="0"/>
    <cellStyle name="Vírgula 10 2 2 3 5" xfId="0"/>
    <cellStyle name="Vírgula 10 2 2 3 6" xfId="0"/>
    <cellStyle name="Vírgula 10 2 2 3 7" xfId="0"/>
    <cellStyle name="Vírgula 10 2 2 4" xfId="0"/>
    <cellStyle name="Vírgula 10 2 2 4 2" xfId="0"/>
    <cellStyle name="Vírgula 10 2 2 4 2 2" xfId="0"/>
    <cellStyle name="Vírgula 10 2 2 4 2 3" xfId="0"/>
    <cellStyle name="Vírgula 10 2 2 4 3" xfId="0"/>
    <cellStyle name="Vírgula 10 2 2 4 4" xfId="0"/>
    <cellStyle name="Vírgula 10 2 2 4 5" xfId="0"/>
    <cellStyle name="Vírgula 10 2 2 4 6" xfId="0"/>
    <cellStyle name="Vírgula 10 2 2 5" xfId="0"/>
    <cellStyle name="Vírgula 10 2 2 5 2" xfId="0"/>
    <cellStyle name="Vírgula 10 2 2 5 2 2" xfId="0"/>
    <cellStyle name="Vírgula 10 2 2 5 2 3" xfId="0"/>
    <cellStyle name="Vírgula 10 2 2 5 3" xfId="0"/>
    <cellStyle name="Vírgula 10 2 2 5 4" xfId="0"/>
    <cellStyle name="Vírgula 10 2 2 5 5" xfId="0"/>
    <cellStyle name="Vírgula 10 2 2 5 6" xfId="0"/>
    <cellStyle name="Vírgula 10 2 2 6" xfId="0"/>
    <cellStyle name="Vírgula 10 2 2 6 2" xfId="0"/>
    <cellStyle name="Vírgula 10 2 2 6 2 2" xfId="0"/>
    <cellStyle name="Vírgula 10 2 2 6 2 3" xfId="0"/>
    <cellStyle name="Vírgula 10 2 2 6 3" xfId="0"/>
    <cellStyle name="Vírgula 10 2 2 6 4" xfId="0"/>
    <cellStyle name="Vírgula 10 2 2 6 5" xfId="0"/>
    <cellStyle name="Vírgula 10 2 2 7" xfId="0"/>
    <cellStyle name="Vírgula 10 2 2 7 2" xfId="0"/>
    <cellStyle name="Vírgula 10 2 2 7 3" xfId="0"/>
    <cellStyle name="Vírgula 10 2 2 8" xfId="0"/>
    <cellStyle name="Vírgula 10 2 2 9" xfId="0"/>
    <cellStyle name="Vírgula 10 2 3" xfId="0"/>
    <cellStyle name="Vírgula 10 2 3 10" xfId="0"/>
    <cellStyle name="Vírgula 10 2 3 11" xfId="0"/>
    <cellStyle name="Vírgula 10 2 3 2" xfId="0"/>
    <cellStyle name="Vírgula 10 2 3 2 2" xfId="0"/>
    <cellStyle name="Vírgula 10 2 3 2 2 2" xfId="0"/>
    <cellStyle name="Vírgula 10 2 3 2 2 2 2" xfId="0"/>
    <cellStyle name="Vírgula 10 2 3 2 2 2 2 2" xfId="0"/>
    <cellStyle name="Vírgula 10 2 3 2 2 2 2 3" xfId="0"/>
    <cellStyle name="Vírgula 10 2 3 2 2 2 3" xfId="0"/>
    <cellStyle name="Vírgula 10 2 3 2 2 2 4" xfId="0"/>
    <cellStyle name="Vírgula 10 2 3 2 2 2 5" xfId="0"/>
    <cellStyle name="Vírgula 10 2 3 2 2 2 6" xfId="0"/>
    <cellStyle name="Vírgula 10 2 3 2 2 3" xfId="0"/>
    <cellStyle name="Vírgula 10 2 3 2 2 3 2" xfId="0"/>
    <cellStyle name="Vírgula 10 2 3 2 2 3 3" xfId="0"/>
    <cellStyle name="Vírgula 10 2 3 2 2 4" xfId="0"/>
    <cellStyle name="Vírgula 10 2 3 2 2 5" xfId="0"/>
    <cellStyle name="Vírgula 10 2 3 2 2 6" xfId="0"/>
    <cellStyle name="Vírgula 10 2 3 2 2 7" xfId="0"/>
    <cellStyle name="Vírgula 10 2 3 2 3" xfId="0"/>
    <cellStyle name="Vírgula 10 2 3 2 3 2" xfId="0"/>
    <cellStyle name="Vírgula 10 2 3 2 3 2 2" xfId="0"/>
    <cellStyle name="Vírgula 10 2 3 2 3 2 3" xfId="0"/>
    <cellStyle name="Vírgula 10 2 3 2 3 3" xfId="0"/>
    <cellStyle name="Vírgula 10 2 3 2 3 4" xfId="0"/>
    <cellStyle name="Vírgula 10 2 3 2 3 5" xfId="0"/>
    <cellStyle name="Vírgula 10 2 3 2 3 6" xfId="0"/>
    <cellStyle name="Vírgula 10 2 3 2 4" xfId="0"/>
    <cellStyle name="Vírgula 10 2 3 2 4 2" xfId="0"/>
    <cellStyle name="Vírgula 10 2 3 2 4 3" xfId="0"/>
    <cellStyle name="Vírgula 10 2 3 2 5" xfId="0"/>
    <cellStyle name="Vírgula 10 2 3 2 6" xfId="0"/>
    <cellStyle name="Vírgula 10 2 3 2 7" xfId="0"/>
    <cellStyle name="Vírgula 10 2 3 2 8" xfId="0"/>
    <cellStyle name="Vírgula 10 2 3 3" xfId="0"/>
    <cellStyle name="Vírgula 10 2 3 3 2" xfId="0"/>
    <cellStyle name="Vírgula 10 2 3 3 2 2" xfId="0"/>
    <cellStyle name="Vírgula 10 2 3 3 2 2 2" xfId="0"/>
    <cellStyle name="Vírgula 10 2 3 3 2 2 3" xfId="0"/>
    <cellStyle name="Vírgula 10 2 3 3 2 3" xfId="0"/>
    <cellStyle name="Vírgula 10 2 3 3 2 4" xfId="0"/>
    <cellStyle name="Vírgula 10 2 3 3 2 5" xfId="0"/>
    <cellStyle name="Vírgula 10 2 3 3 2 6" xfId="0"/>
    <cellStyle name="Vírgula 10 2 3 3 3" xfId="0"/>
    <cellStyle name="Vírgula 10 2 3 3 3 2" xfId="0"/>
    <cellStyle name="Vírgula 10 2 3 3 3 3" xfId="0"/>
    <cellStyle name="Vírgula 10 2 3 3 4" xfId="0"/>
    <cellStyle name="Vírgula 10 2 3 3 5" xfId="0"/>
    <cellStyle name="Vírgula 10 2 3 3 6" xfId="0"/>
    <cellStyle name="Vírgula 10 2 3 3 7" xfId="0"/>
    <cellStyle name="Vírgula 10 2 3 4" xfId="0"/>
    <cellStyle name="Vírgula 10 2 3 4 2" xfId="0"/>
    <cellStyle name="Vírgula 10 2 3 4 2 2" xfId="0"/>
    <cellStyle name="Vírgula 10 2 3 4 2 3" xfId="0"/>
    <cellStyle name="Vírgula 10 2 3 4 3" xfId="0"/>
    <cellStyle name="Vírgula 10 2 3 4 4" xfId="0"/>
    <cellStyle name="Vírgula 10 2 3 4 5" xfId="0"/>
    <cellStyle name="Vírgula 10 2 3 4 6" xfId="0"/>
    <cellStyle name="Vírgula 10 2 3 5" xfId="0"/>
    <cellStyle name="Vírgula 10 2 3 5 2" xfId="0"/>
    <cellStyle name="Vírgula 10 2 3 5 2 2" xfId="0"/>
    <cellStyle name="Vírgula 10 2 3 5 2 3" xfId="0"/>
    <cellStyle name="Vírgula 10 2 3 5 3" xfId="0"/>
    <cellStyle name="Vírgula 10 2 3 5 4" xfId="0"/>
    <cellStyle name="Vírgula 10 2 3 5 5" xfId="0"/>
    <cellStyle name="Vírgula 10 2 3 5 6" xfId="0"/>
    <cellStyle name="Vírgula 10 2 3 6" xfId="0"/>
    <cellStyle name="Vírgula 10 2 3 6 2" xfId="0"/>
    <cellStyle name="Vírgula 10 2 3 6 2 2" xfId="0"/>
    <cellStyle name="Vírgula 10 2 3 6 2 3" xfId="0"/>
    <cellStyle name="Vírgula 10 2 3 6 3" xfId="0"/>
    <cellStyle name="Vírgula 10 2 3 6 4" xfId="0"/>
    <cellStyle name="Vírgula 10 2 3 6 5" xfId="0"/>
    <cellStyle name="Vírgula 10 2 3 7" xfId="0"/>
    <cellStyle name="Vírgula 10 2 3 7 2" xfId="0"/>
    <cellStyle name="Vírgula 10 2 3 7 3" xfId="0"/>
    <cellStyle name="Vírgula 10 2 3 8" xfId="0"/>
    <cellStyle name="Vírgula 10 2 3 9" xfId="0"/>
    <cellStyle name="Vírgula 10 2 4" xfId="0"/>
    <cellStyle name="Vírgula 10 2 4 2" xfId="0"/>
    <cellStyle name="Vírgula 10 2 4 2 2" xfId="0"/>
    <cellStyle name="Vírgula 10 2 4 2 2 2" xfId="0"/>
    <cellStyle name="Vírgula 10 2 4 2 2 2 2" xfId="0"/>
    <cellStyle name="Vírgula 10 2 4 2 2 2 3" xfId="0"/>
    <cellStyle name="Vírgula 10 2 4 2 2 3" xfId="0"/>
    <cellStyle name="Vírgula 10 2 4 2 2 4" xfId="0"/>
    <cellStyle name="Vírgula 10 2 4 2 2 5" xfId="0"/>
    <cellStyle name="Vírgula 10 2 4 2 2 6" xfId="0"/>
    <cellStyle name="Vírgula 10 2 4 2 3" xfId="0"/>
    <cellStyle name="Vírgula 10 2 4 2 3 2" xfId="0"/>
    <cellStyle name="Vírgula 10 2 4 2 3 3" xfId="0"/>
    <cellStyle name="Vírgula 10 2 4 2 4" xfId="0"/>
    <cellStyle name="Vírgula 10 2 4 2 5" xfId="0"/>
    <cellStyle name="Vírgula 10 2 4 2 6" xfId="0"/>
    <cellStyle name="Vírgula 10 2 4 2 7" xfId="0"/>
    <cellStyle name="Vírgula 10 2 4 3" xfId="0"/>
    <cellStyle name="Vírgula 10 2 4 3 2" xfId="0"/>
    <cellStyle name="Vírgula 10 2 4 3 2 2" xfId="0"/>
    <cellStyle name="Vírgula 10 2 4 3 2 3" xfId="0"/>
    <cellStyle name="Vírgula 10 2 4 3 3" xfId="0"/>
    <cellStyle name="Vírgula 10 2 4 3 4" xfId="0"/>
    <cellStyle name="Vírgula 10 2 4 3 5" xfId="0"/>
    <cellStyle name="Vírgula 10 2 4 3 6" xfId="0"/>
    <cellStyle name="Vírgula 10 2 4 4" xfId="0"/>
    <cellStyle name="Vírgula 10 2 4 4 2" xfId="0"/>
    <cellStyle name="Vírgula 10 2 4 4 3" xfId="0"/>
    <cellStyle name="Vírgula 10 2 4 5" xfId="0"/>
    <cellStyle name="Vírgula 10 2 4 6" xfId="0"/>
    <cellStyle name="Vírgula 10 2 4 7" xfId="0"/>
    <cellStyle name="Vírgula 10 2 4 8" xfId="0"/>
    <cellStyle name="Vírgula 10 2 5" xfId="0"/>
    <cellStyle name="Vírgula 10 2 5 2" xfId="0"/>
    <cellStyle name="Vírgula 10 2 5 2 2" xfId="0"/>
    <cellStyle name="Vírgula 10 2 5 2 2 2" xfId="0"/>
    <cellStyle name="Vírgula 10 2 5 2 2 2 2" xfId="0"/>
    <cellStyle name="Vírgula 10 2 5 2 2 2 3" xfId="0"/>
    <cellStyle name="Vírgula 10 2 5 2 2 3" xfId="0"/>
    <cellStyle name="Vírgula 10 2 5 2 2 4" xfId="0"/>
    <cellStyle name="Vírgula 10 2 5 2 2 5" xfId="0"/>
    <cellStyle name="Vírgula 10 2 5 2 2 6" xfId="0"/>
    <cellStyle name="Vírgula 10 2 5 2 3" xfId="0"/>
    <cellStyle name="Vírgula 10 2 5 2 3 2" xfId="0"/>
    <cellStyle name="Vírgula 10 2 5 2 3 3" xfId="0"/>
    <cellStyle name="Vírgula 10 2 5 2 4" xfId="0"/>
    <cellStyle name="Vírgula 10 2 5 2 5" xfId="0"/>
    <cellStyle name="Vírgula 10 2 5 2 6" xfId="0"/>
    <cellStyle name="Vírgula 10 2 5 2 7" xfId="0"/>
    <cellStyle name="Vírgula 10 2 5 3" xfId="0"/>
    <cellStyle name="Vírgula 10 2 5 3 2" xfId="0"/>
    <cellStyle name="Vírgula 10 2 5 3 2 2" xfId="0"/>
    <cellStyle name="Vírgula 10 2 5 3 2 3" xfId="0"/>
    <cellStyle name="Vírgula 10 2 5 3 3" xfId="0"/>
    <cellStyle name="Vírgula 10 2 5 3 4" xfId="0"/>
    <cellStyle name="Vírgula 10 2 5 3 5" xfId="0"/>
    <cellStyle name="Vírgula 10 2 5 3 6" xfId="0"/>
    <cellStyle name="Vírgula 10 2 5 4" xfId="0"/>
    <cellStyle name="Vírgula 10 2 5 4 2" xfId="0"/>
    <cellStyle name="Vírgula 10 2 5 4 3" xfId="0"/>
    <cellStyle name="Vírgula 10 2 5 5" xfId="0"/>
    <cellStyle name="Vírgula 10 2 5 6" xfId="0"/>
    <cellStyle name="Vírgula 10 2 5 7" xfId="0"/>
    <cellStyle name="Vírgula 10 2 5 8" xfId="0"/>
    <cellStyle name="Vírgula 10 2 6" xfId="0"/>
    <cellStyle name="Vírgula 10 2 6 2" xfId="0"/>
    <cellStyle name="Vírgula 10 2 6 2 2" xfId="0"/>
    <cellStyle name="Vírgula 10 2 6 2 2 2" xfId="0"/>
    <cellStyle name="Vírgula 10 2 6 2 2 2 2" xfId="0"/>
    <cellStyle name="Vírgula 10 2 6 2 2 2 3" xfId="0"/>
    <cellStyle name="Vírgula 10 2 6 2 2 3" xfId="0"/>
    <cellStyle name="Vírgula 10 2 6 2 2 4" xfId="0"/>
    <cellStyle name="Vírgula 10 2 6 2 2 5" xfId="0"/>
    <cellStyle name="Vírgula 10 2 6 2 2 6" xfId="0"/>
    <cellStyle name="Vírgula 10 2 6 2 3" xfId="0"/>
    <cellStyle name="Vírgula 10 2 6 2 3 2" xfId="0"/>
    <cellStyle name="Vírgula 10 2 6 2 3 3" xfId="0"/>
    <cellStyle name="Vírgula 10 2 6 2 4" xfId="0"/>
    <cellStyle name="Vírgula 10 2 6 2 5" xfId="0"/>
    <cellStyle name="Vírgula 10 2 6 2 6" xfId="0"/>
    <cellStyle name="Vírgula 10 2 6 2 7" xfId="0"/>
    <cellStyle name="Vírgula 10 2 6 3" xfId="0"/>
    <cellStyle name="Vírgula 10 2 6 3 2" xfId="0"/>
    <cellStyle name="Vírgula 10 2 6 3 2 2" xfId="0"/>
    <cellStyle name="Vírgula 10 2 6 3 2 3" xfId="0"/>
    <cellStyle name="Vírgula 10 2 6 3 3" xfId="0"/>
    <cellStyle name="Vírgula 10 2 6 3 4" xfId="0"/>
    <cellStyle name="Vírgula 10 2 6 3 5" xfId="0"/>
    <cellStyle name="Vírgula 10 2 6 3 6" xfId="0"/>
    <cellStyle name="Vírgula 10 2 6 4" xfId="0"/>
    <cellStyle name="Vírgula 10 2 6 4 2" xfId="0"/>
    <cellStyle name="Vírgula 10 2 6 4 3" xfId="0"/>
    <cellStyle name="Vírgula 10 2 6 5" xfId="0"/>
    <cellStyle name="Vírgula 10 2 6 6" xfId="0"/>
    <cellStyle name="Vírgula 10 2 6 7" xfId="0"/>
    <cellStyle name="Vírgula 10 2 6 8" xfId="0"/>
    <cellStyle name="Vírgula 10 2 7" xfId="0"/>
    <cellStyle name="Vírgula 10 2 7 2" xfId="0"/>
    <cellStyle name="Vírgula 10 2 7 2 2" xfId="0"/>
    <cellStyle name="Vírgula 10 2 7 2 2 2" xfId="0"/>
    <cellStyle name="Vírgula 10 2 7 2 2 3" xfId="0"/>
    <cellStyle name="Vírgula 10 2 7 2 3" xfId="0"/>
    <cellStyle name="Vírgula 10 2 7 2 4" xfId="0"/>
    <cellStyle name="Vírgula 10 2 7 2 5" xfId="0"/>
    <cellStyle name="Vírgula 10 2 7 2 6" xfId="0"/>
    <cellStyle name="Vírgula 10 2 7 3" xfId="0"/>
    <cellStyle name="Vírgula 10 2 7 3 2" xfId="0"/>
    <cellStyle name="Vírgula 10 2 7 3 3" xfId="0"/>
    <cellStyle name="Vírgula 10 2 7 4" xfId="0"/>
    <cellStyle name="Vírgula 10 2 7 5" xfId="0"/>
    <cellStyle name="Vírgula 10 2 7 6" xfId="0"/>
    <cellStyle name="Vírgula 10 2 7 7" xfId="0"/>
    <cellStyle name="Vírgula 10 2 8" xfId="0"/>
    <cellStyle name="Vírgula 10 2 8 2" xfId="0"/>
    <cellStyle name="Vírgula 10 2 8 2 2" xfId="0"/>
    <cellStyle name="Vírgula 10 2 8 2 3" xfId="0"/>
    <cellStyle name="Vírgula 10 2 8 3" xfId="0"/>
    <cellStyle name="Vírgula 10 2 8 4" xfId="0"/>
    <cellStyle name="Vírgula 10 2 8 5" xfId="0"/>
    <cellStyle name="Vírgula 10 2 8 6" xfId="0"/>
    <cellStyle name="Vírgula 10 2 9" xfId="0"/>
    <cellStyle name="Vírgula 10 2 9 2" xfId="0"/>
    <cellStyle name="Vírgula 10 2 9 2 2" xfId="0"/>
    <cellStyle name="Vírgula 10 2 9 2 3" xfId="0"/>
    <cellStyle name="Vírgula 10 2 9 3" xfId="0"/>
    <cellStyle name="Vírgula 10 2 9 4" xfId="0"/>
    <cellStyle name="Vírgula 10 2 9 5" xfId="0"/>
    <cellStyle name="Vírgula 10 2 9 6" xfId="0"/>
    <cellStyle name="Vírgula 10 3" xfId="0"/>
    <cellStyle name="Vírgula 10 3 10" xfId="0"/>
    <cellStyle name="Vírgula 10 3 11" xfId="0"/>
    <cellStyle name="Vírgula 10 3 2" xfId="0"/>
    <cellStyle name="Vírgula 10 3 2 2" xfId="0"/>
    <cellStyle name="Vírgula 10 3 2 2 2" xfId="0"/>
    <cellStyle name="Vírgula 10 3 2 2 2 2" xfId="0"/>
    <cellStyle name="Vírgula 10 3 2 2 2 2 2" xfId="0"/>
    <cellStyle name="Vírgula 10 3 2 2 2 2 3" xfId="0"/>
    <cellStyle name="Vírgula 10 3 2 2 2 3" xfId="0"/>
    <cellStyle name="Vírgula 10 3 2 2 2 4" xfId="0"/>
    <cellStyle name="Vírgula 10 3 2 2 2 5" xfId="0"/>
    <cellStyle name="Vírgula 10 3 2 2 2 6" xfId="0"/>
    <cellStyle name="Vírgula 10 3 2 2 3" xfId="0"/>
    <cellStyle name="Vírgula 10 3 2 2 3 2" xfId="0"/>
    <cellStyle name="Vírgula 10 3 2 2 3 3" xfId="0"/>
    <cellStyle name="Vírgula 10 3 2 2 4" xfId="0"/>
    <cellStyle name="Vírgula 10 3 2 2 5" xfId="0"/>
    <cellStyle name="Vírgula 10 3 2 2 6" xfId="0"/>
    <cellStyle name="Vírgula 10 3 2 2 7" xfId="0"/>
    <cellStyle name="Vírgula 10 3 2 3" xfId="0"/>
    <cellStyle name="Vírgula 10 3 2 3 2" xfId="0"/>
    <cellStyle name="Vírgula 10 3 2 3 2 2" xfId="0"/>
    <cellStyle name="Vírgula 10 3 2 3 2 3" xfId="0"/>
    <cellStyle name="Vírgula 10 3 2 3 3" xfId="0"/>
    <cellStyle name="Vírgula 10 3 2 3 4" xfId="0"/>
    <cellStyle name="Vírgula 10 3 2 3 5" xfId="0"/>
    <cellStyle name="Vírgula 10 3 2 3 6" xfId="0"/>
    <cellStyle name="Vírgula 10 3 2 4" xfId="0"/>
    <cellStyle name="Vírgula 10 3 2 4 2" xfId="0"/>
    <cellStyle name="Vírgula 10 3 2 4 3" xfId="0"/>
    <cellStyle name="Vírgula 10 3 2 5" xfId="0"/>
    <cellStyle name="Vírgula 10 3 2 6" xfId="0"/>
    <cellStyle name="Vírgula 10 3 2 7" xfId="0"/>
    <cellStyle name="Vírgula 10 3 2 8" xfId="0"/>
    <cellStyle name="Vírgula 10 3 3" xfId="0"/>
    <cellStyle name="Vírgula 10 3 3 2" xfId="0"/>
    <cellStyle name="Vírgula 10 3 3 2 2" xfId="0"/>
    <cellStyle name="Vírgula 10 3 3 2 2 2" xfId="0"/>
    <cellStyle name="Vírgula 10 3 3 2 2 3" xfId="0"/>
    <cellStyle name="Vírgula 10 3 3 2 3" xfId="0"/>
    <cellStyle name="Vírgula 10 3 3 2 4" xfId="0"/>
    <cellStyle name="Vírgula 10 3 3 2 5" xfId="0"/>
    <cellStyle name="Vírgula 10 3 3 2 6" xfId="0"/>
    <cellStyle name="Vírgula 10 3 3 3" xfId="0"/>
    <cellStyle name="Vírgula 10 3 3 3 2" xfId="0"/>
    <cellStyle name="Vírgula 10 3 3 3 3" xfId="0"/>
    <cellStyle name="Vírgula 10 3 3 4" xfId="0"/>
    <cellStyle name="Vírgula 10 3 3 5" xfId="0"/>
    <cellStyle name="Vírgula 10 3 3 6" xfId="0"/>
    <cellStyle name="Vírgula 10 3 3 7" xfId="0"/>
    <cellStyle name="Vírgula 10 3 4" xfId="0"/>
    <cellStyle name="Vírgula 10 3 4 2" xfId="0"/>
    <cellStyle name="Vírgula 10 3 4 2 2" xfId="0"/>
    <cellStyle name="Vírgula 10 3 4 2 3" xfId="0"/>
    <cellStyle name="Vírgula 10 3 4 3" xfId="0"/>
    <cellStyle name="Vírgula 10 3 4 4" xfId="0"/>
    <cellStyle name="Vírgula 10 3 4 5" xfId="0"/>
    <cellStyle name="Vírgula 10 3 4 6" xfId="0"/>
    <cellStyle name="Vírgula 10 3 5" xfId="0"/>
    <cellStyle name="Vírgula 10 3 5 2" xfId="0"/>
    <cellStyle name="Vírgula 10 3 5 2 2" xfId="0"/>
    <cellStyle name="Vírgula 10 3 5 2 3" xfId="0"/>
    <cellStyle name="Vírgula 10 3 5 3" xfId="0"/>
    <cellStyle name="Vírgula 10 3 5 4" xfId="0"/>
    <cellStyle name="Vírgula 10 3 5 5" xfId="0"/>
    <cellStyle name="Vírgula 10 3 5 6" xfId="0"/>
    <cellStyle name="Vírgula 10 3 6" xfId="0"/>
    <cellStyle name="Vírgula 10 3 6 2" xfId="0"/>
    <cellStyle name="Vírgula 10 3 6 2 2" xfId="0"/>
    <cellStyle name="Vírgula 10 3 6 2 3" xfId="0"/>
    <cellStyle name="Vírgula 10 3 6 3" xfId="0"/>
    <cellStyle name="Vírgula 10 3 6 4" xfId="0"/>
    <cellStyle name="Vírgula 10 3 6 5" xfId="0"/>
    <cellStyle name="Vírgula 10 3 7" xfId="0"/>
    <cellStyle name="Vírgula 10 3 7 2" xfId="0"/>
    <cellStyle name="Vírgula 10 3 7 3" xfId="0"/>
    <cellStyle name="Vírgula 10 3 8" xfId="0"/>
    <cellStyle name="Vírgula 10 3 9" xfId="0"/>
    <cellStyle name="Vírgula 10 4" xfId="0"/>
    <cellStyle name="Vírgula 10 4 10" xfId="0"/>
    <cellStyle name="Vírgula 10 4 11" xfId="0"/>
    <cellStyle name="Vírgula 10 4 2" xfId="0"/>
    <cellStyle name="Vírgula 10 4 2 2" xfId="0"/>
    <cellStyle name="Vírgula 10 4 2 2 2" xfId="0"/>
    <cellStyle name="Vírgula 10 4 2 2 2 2" xfId="0"/>
    <cellStyle name="Vírgula 10 4 2 2 2 2 2" xfId="0"/>
    <cellStyle name="Vírgula 10 4 2 2 2 2 3" xfId="0"/>
    <cellStyle name="Vírgula 10 4 2 2 2 3" xfId="0"/>
    <cellStyle name="Vírgula 10 4 2 2 2 4" xfId="0"/>
    <cellStyle name="Vírgula 10 4 2 2 2 5" xfId="0"/>
    <cellStyle name="Vírgula 10 4 2 2 2 6" xfId="0"/>
    <cellStyle name="Vírgula 10 4 2 2 3" xfId="0"/>
    <cellStyle name="Vírgula 10 4 2 2 3 2" xfId="0"/>
    <cellStyle name="Vírgula 10 4 2 2 3 3" xfId="0"/>
    <cellStyle name="Vírgula 10 4 2 2 4" xfId="0"/>
    <cellStyle name="Vírgula 10 4 2 2 5" xfId="0"/>
    <cellStyle name="Vírgula 10 4 2 2 6" xfId="0"/>
    <cellStyle name="Vírgula 10 4 2 2 7" xfId="0"/>
    <cellStyle name="Vírgula 10 4 2 3" xfId="0"/>
    <cellStyle name="Vírgula 10 4 2 3 2" xfId="0"/>
    <cellStyle name="Vírgula 10 4 2 3 2 2" xfId="0"/>
    <cellStyle name="Vírgula 10 4 2 3 2 3" xfId="0"/>
    <cellStyle name="Vírgula 10 4 2 3 3" xfId="0"/>
    <cellStyle name="Vírgula 10 4 2 3 4" xfId="0"/>
    <cellStyle name="Vírgula 10 4 2 3 5" xfId="0"/>
    <cellStyle name="Vírgula 10 4 2 3 6" xfId="0"/>
    <cellStyle name="Vírgula 10 4 2 4" xfId="0"/>
    <cellStyle name="Vírgula 10 4 2 4 2" xfId="0"/>
    <cellStyle name="Vírgula 10 4 2 4 3" xfId="0"/>
    <cellStyle name="Vírgula 10 4 2 5" xfId="0"/>
    <cellStyle name="Vírgula 10 4 2 6" xfId="0"/>
    <cellStyle name="Vírgula 10 4 2 7" xfId="0"/>
    <cellStyle name="Vírgula 10 4 2 8" xfId="0"/>
    <cellStyle name="Vírgula 10 4 3" xfId="0"/>
    <cellStyle name="Vírgula 10 4 3 2" xfId="0"/>
    <cellStyle name="Vírgula 10 4 3 2 2" xfId="0"/>
    <cellStyle name="Vírgula 10 4 3 2 2 2" xfId="0"/>
    <cellStyle name="Vírgula 10 4 3 2 2 3" xfId="0"/>
    <cellStyle name="Vírgula 10 4 3 2 3" xfId="0"/>
    <cellStyle name="Vírgula 10 4 3 2 4" xfId="0"/>
    <cellStyle name="Vírgula 10 4 3 2 5" xfId="0"/>
    <cellStyle name="Vírgula 10 4 3 2 6" xfId="0"/>
    <cellStyle name="Vírgula 10 4 3 3" xfId="0"/>
    <cellStyle name="Vírgula 10 4 3 3 2" xfId="0"/>
    <cellStyle name="Vírgula 10 4 3 3 3" xfId="0"/>
    <cellStyle name="Vírgula 10 4 3 4" xfId="0"/>
    <cellStyle name="Vírgula 10 4 3 5" xfId="0"/>
    <cellStyle name="Vírgula 10 4 3 6" xfId="0"/>
    <cellStyle name="Vírgula 10 4 3 7" xfId="0"/>
    <cellStyle name="Vírgula 10 4 4" xfId="0"/>
    <cellStyle name="Vírgula 10 4 4 2" xfId="0"/>
    <cellStyle name="Vírgula 10 4 4 2 2" xfId="0"/>
    <cellStyle name="Vírgula 10 4 4 2 3" xfId="0"/>
    <cellStyle name="Vírgula 10 4 4 3" xfId="0"/>
    <cellStyle name="Vírgula 10 4 4 4" xfId="0"/>
    <cellStyle name="Vírgula 10 4 4 5" xfId="0"/>
    <cellStyle name="Vírgula 10 4 4 6" xfId="0"/>
    <cellStyle name="Vírgula 10 4 5" xfId="0"/>
    <cellStyle name="Vírgula 10 4 5 2" xfId="0"/>
    <cellStyle name="Vírgula 10 4 5 2 2" xfId="0"/>
    <cellStyle name="Vírgula 10 4 5 2 3" xfId="0"/>
    <cellStyle name="Vírgula 10 4 5 3" xfId="0"/>
    <cellStyle name="Vírgula 10 4 5 4" xfId="0"/>
    <cellStyle name="Vírgula 10 4 5 5" xfId="0"/>
    <cellStyle name="Vírgula 10 4 5 6" xfId="0"/>
    <cellStyle name="Vírgula 10 4 6" xfId="0"/>
    <cellStyle name="Vírgula 10 4 6 2" xfId="0"/>
    <cellStyle name="Vírgula 10 4 6 2 2" xfId="0"/>
    <cellStyle name="Vírgula 10 4 6 2 3" xfId="0"/>
    <cellStyle name="Vírgula 10 4 6 3" xfId="0"/>
    <cellStyle name="Vírgula 10 4 6 4" xfId="0"/>
    <cellStyle name="Vírgula 10 4 6 5" xfId="0"/>
    <cellStyle name="Vírgula 10 4 7" xfId="0"/>
    <cellStyle name="Vírgula 10 4 7 2" xfId="0"/>
    <cellStyle name="Vírgula 10 4 7 3" xfId="0"/>
    <cellStyle name="Vírgula 10 4 8" xfId="0"/>
    <cellStyle name="Vírgula 10 4 9" xfId="0"/>
    <cellStyle name="Vírgula 10 5" xfId="0"/>
    <cellStyle name="Vírgula 10 5 2" xfId="0"/>
    <cellStyle name="Vírgula 10 5 2 2" xfId="0"/>
    <cellStyle name="Vírgula 10 5 2 2 2" xfId="0"/>
    <cellStyle name="Vírgula 10 5 2 2 2 2" xfId="0"/>
    <cellStyle name="Vírgula 10 5 2 2 2 3" xfId="0"/>
    <cellStyle name="Vírgula 10 5 2 2 3" xfId="0"/>
    <cellStyle name="Vírgula 10 5 2 2 4" xfId="0"/>
    <cellStyle name="Vírgula 10 5 2 2 5" xfId="0"/>
    <cellStyle name="Vírgula 10 5 2 2 6" xfId="0"/>
    <cellStyle name="Vírgula 10 5 2 3" xfId="0"/>
    <cellStyle name="Vírgula 10 5 2 3 2" xfId="0"/>
    <cellStyle name="Vírgula 10 5 2 3 3" xfId="0"/>
    <cellStyle name="Vírgula 10 5 2 4" xfId="0"/>
    <cellStyle name="Vírgula 10 5 2 5" xfId="0"/>
    <cellStyle name="Vírgula 10 5 2 6" xfId="0"/>
    <cellStyle name="Vírgula 10 5 2 7" xfId="0"/>
    <cellStyle name="Vírgula 10 5 3" xfId="0"/>
    <cellStyle name="Vírgula 10 5 3 2" xfId="0"/>
    <cellStyle name="Vírgula 10 5 3 2 2" xfId="0"/>
    <cellStyle name="Vírgula 10 5 3 2 3" xfId="0"/>
    <cellStyle name="Vírgula 10 5 3 3" xfId="0"/>
    <cellStyle name="Vírgula 10 5 3 4" xfId="0"/>
    <cellStyle name="Vírgula 10 5 3 5" xfId="0"/>
    <cellStyle name="Vírgula 10 5 3 6" xfId="0"/>
    <cellStyle name="Vírgula 10 5 4" xfId="0"/>
    <cellStyle name="Vírgula 10 5 4 2" xfId="0"/>
    <cellStyle name="Vírgula 10 5 4 3" xfId="0"/>
    <cellStyle name="Vírgula 10 5 5" xfId="0"/>
    <cellStyle name="Vírgula 10 5 6" xfId="0"/>
    <cellStyle name="Vírgula 10 5 7" xfId="0"/>
    <cellStyle name="Vírgula 10 5 8" xfId="0"/>
    <cellStyle name="Vírgula 10 6" xfId="0"/>
    <cellStyle name="Vírgula 10 6 2" xfId="0"/>
    <cellStyle name="Vírgula 10 6 2 2" xfId="0"/>
    <cellStyle name="Vírgula 10 6 2 2 2" xfId="0"/>
    <cellStyle name="Vírgula 10 6 2 2 2 2" xfId="0"/>
    <cellStyle name="Vírgula 10 6 2 2 2 3" xfId="0"/>
    <cellStyle name="Vírgula 10 6 2 2 3" xfId="0"/>
    <cellStyle name="Vírgula 10 6 2 2 4" xfId="0"/>
    <cellStyle name="Vírgula 10 6 2 2 5" xfId="0"/>
    <cellStyle name="Vírgula 10 6 2 2 6" xfId="0"/>
    <cellStyle name="Vírgula 10 6 2 3" xfId="0"/>
    <cellStyle name="Vírgula 10 6 2 3 2" xfId="0"/>
    <cellStyle name="Vírgula 10 6 2 3 3" xfId="0"/>
    <cellStyle name="Vírgula 10 6 2 4" xfId="0"/>
    <cellStyle name="Vírgula 10 6 2 5" xfId="0"/>
    <cellStyle name="Vírgula 10 6 2 6" xfId="0"/>
    <cellStyle name="Vírgula 10 6 2 7" xfId="0"/>
    <cellStyle name="Vírgula 10 6 3" xfId="0"/>
    <cellStyle name="Vírgula 10 6 3 2" xfId="0"/>
    <cellStyle name="Vírgula 10 6 3 2 2" xfId="0"/>
    <cellStyle name="Vírgula 10 6 3 2 3" xfId="0"/>
    <cellStyle name="Vírgula 10 6 3 3" xfId="0"/>
    <cellStyle name="Vírgula 10 6 3 4" xfId="0"/>
    <cellStyle name="Vírgula 10 6 3 5" xfId="0"/>
    <cellStyle name="Vírgula 10 6 3 6" xfId="0"/>
    <cellStyle name="Vírgula 10 6 4" xfId="0"/>
    <cellStyle name="Vírgula 10 6 4 2" xfId="0"/>
    <cellStyle name="Vírgula 10 6 4 3" xfId="0"/>
    <cellStyle name="Vírgula 10 6 5" xfId="0"/>
    <cellStyle name="Vírgula 10 6 6" xfId="0"/>
    <cellStyle name="Vírgula 10 6 7" xfId="0"/>
    <cellStyle name="Vírgula 10 6 8" xfId="0"/>
    <cellStyle name="Vírgula 10 7" xfId="0"/>
    <cellStyle name="Vírgula 10 7 2" xfId="0"/>
    <cellStyle name="Vírgula 10 7 2 2" xfId="0"/>
    <cellStyle name="Vírgula 10 7 2 2 2" xfId="0"/>
    <cellStyle name="Vírgula 10 7 2 2 2 2" xfId="0"/>
    <cellStyle name="Vírgula 10 7 2 2 2 3" xfId="0"/>
    <cellStyle name="Vírgula 10 7 2 2 3" xfId="0"/>
    <cellStyle name="Vírgula 10 7 2 2 4" xfId="0"/>
    <cellStyle name="Vírgula 10 7 2 2 5" xfId="0"/>
    <cellStyle name="Vírgula 10 7 2 2 6" xfId="0"/>
    <cellStyle name="Vírgula 10 7 2 3" xfId="0"/>
    <cellStyle name="Vírgula 10 7 2 3 2" xfId="0"/>
    <cellStyle name="Vírgula 10 7 2 3 3" xfId="0"/>
    <cellStyle name="Vírgula 10 7 2 4" xfId="0"/>
    <cellStyle name="Vírgula 10 7 2 5" xfId="0"/>
    <cellStyle name="Vírgula 10 7 2 6" xfId="0"/>
    <cellStyle name="Vírgula 10 7 2 7" xfId="0"/>
    <cellStyle name="Vírgula 10 7 3" xfId="0"/>
    <cellStyle name="Vírgula 10 7 3 2" xfId="0"/>
    <cellStyle name="Vírgula 10 7 3 2 2" xfId="0"/>
    <cellStyle name="Vírgula 10 7 3 2 3" xfId="0"/>
    <cellStyle name="Vírgula 10 7 3 3" xfId="0"/>
    <cellStyle name="Vírgula 10 7 3 4" xfId="0"/>
    <cellStyle name="Vírgula 10 7 3 5" xfId="0"/>
    <cellStyle name="Vírgula 10 7 3 6" xfId="0"/>
    <cellStyle name="Vírgula 10 7 4" xfId="0"/>
    <cellStyle name="Vírgula 10 7 4 2" xfId="0"/>
    <cellStyle name="Vírgula 10 7 4 3" xfId="0"/>
    <cellStyle name="Vírgula 10 7 5" xfId="0"/>
    <cellStyle name="Vírgula 10 7 6" xfId="0"/>
    <cellStyle name="Vírgula 10 7 7" xfId="0"/>
    <cellStyle name="Vírgula 10 7 8" xfId="0"/>
    <cellStyle name="Vírgula 10 8" xfId="0"/>
    <cellStyle name="Vírgula 10 8 2" xfId="0"/>
    <cellStyle name="Vírgula 10 8 2 2" xfId="0"/>
    <cellStyle name="Vírgula 10 8 2 2 2" xfId="0"/>
    <cellStyle name="Vírgula 10 8 2 2 3" xfId="0"/>
    <cellStyle name="Vírgula 10 8 2 3" xfId="0"/>
    <cellStyle name="Vírgula 10 8 2 4" xfId="0"/>
    <cellStyle name="Vírgula 10 8 2 5" xfId="0"/>
    <cellStyle name="Vírgula 10 8 2 6" xfId="0"/>
    <cellStyle name="Vírgula 10 8 3" xfId="0"/>
    <cellStyle name="Vírgula 10 8 3 2" xfId="0"/>
    <cellStyle name="Vírgula 10 8 3 3" xfId="0"/>
    <cellStyle name="Vírgula 10 8 4" xfId="0"/>
    <cellStyle name="Vírgula 10 8 5" xfId="0"/>
    <cellStyle name="Vírgula 10 8 6" xfId="0"/>
    <cellStyle name="Vírgula 10 8 7" xfId="0"/>
    <cellStyle name="Vírgula 10 9" xfId="0"/>
    <cellStyle name="Vírgula 10 9 2" xfId="0"/>
    <cellStyle name="Vírgula 10 9 2 2" xfId="0"/>
    <cellStyle name="Vírgula 10 9 2 3" xfId="0"/>
    <cellStyle name="Vírgula 10 9 3" xfId="0"/>
    <cellStyle name="Vírgula 10 9 4" xfId="0"/>
    <cellStyle name="Vírgula 10 9 5" xfId="0"/>
    <cellStyle name="Vírgula 10 9 6" xfId="0"/>
    <cellStyle name="Vírgula 11" xfId="0"/>
    <cellStyle name="Vírgula 11 2" xfId="0"/>
    <cellStyle name="Vírgula 11 2 2" xfId="0"/>
    <cellStyle name="Vírgula 11 3" xfId="0"/>
    <cellStyle name="Vírgula 11 4" xfId="0"/>
    <cellStyle name="Vírgula 12" xfId="0"/>
    <cellStyle name="Vírgula 12 10" xfId="0"/>
    <cellStyle name="Vírgula 12 10 2" xfId="0"/>
    <cellStyle name="Vírgula 12 10 2 2" xfId="0"/>
    <cellStyle name="Vírgula 12 10 2 3" xfId="0"/>
    <cellStyle name="Vírgula 12 10 3" xfId="0"/>
    <cellStyle name="Vírgula 12 10 4" xfId="0"/>
    <cellStyle name="Vírgula 12 10 5" xfId="0"/>
    <cellStyle name="Vírgula 12 10 6" xfId="0"/>
    <cellStyle name="Vírgula 12 11" xfId="0"/>
    <cellStyle name="Vírgula 12 11 2" xfId="0"/>
    <cellStyle name="Vírgula 12 11 2 2" xfId="0"/>
    <cellStyle name="Vírgula 12 11 2 3" xfId="0"/>
    <cellStyle name="Vírgula 12 11 3" xfId="0"/>
    <cellStyle name="Vírgula 12 11 4" xfId="0"/>
    <cellStyle name="Vírgula 12 11 5" xfId="0"/>
    <cellStyle name="Vírgula 12 12" xfId="0"/>
    <cellStyle name="Vírgula 12 12 2" xfId="0"/>
    <cellStyle name="Vírgula 12 12 3" xfId="0"/>
    <cellStyle name="Vírgula 12 12 4" xfId="0"/>
    <cellStyle name="Vírgula 12 13" xfId="0"/>
    <cellStyle name="Vírgula 12 14" xfId="0"/>
    <cellStyle name="Vírgula 12 15" xfId="0"/>
    <cellStyle name="Vírgula 12 16" xfId="0"/>
    <cellStyle name="Vírgula 12 2" xfId="0"/>
    <cellStyle name="Vírgula 12 2 10" xfId="0"/>
    <cellStyle name="Vírgula 12 2 11" xfId="0"/>
    <cellStyle name="Vírgula 12 2 2" xfId="0"/>
    <cellStyle name="Vírgula 12 2 2 2" xfId="0"/>
    <cellStyle name="Vírgula 12 2 2 2 2" xfId="0"/>
    <cellStyle name="Vírgula 12 2 2 2 2 2" xfId="0"/>
    <cellStyle name="Vírgula 12 2 2 2 2 2 2" xfId="0"/>
    <cellStyle name="Vírgula 12 2 2 2 2 2 3" xfId="0"/>
    <cellStyle name="Vírgula 12 2 2 2 2 3" xfId="0"/>
    <cellStyle name="Vírgula 12 2 2 2 2 4" xfId="0"/>
    <cellStyle name="Vírgula 12 2 2 2 2 5" xfId="0"/>
    <cellStyle name="Vírgula 12 2 2 2 2 6" xfId="0"/>
    <cellStyle name="Vírgula 12 2 2 2 3" xfId="0"/>
    <cellStyle name="Vírgula 12 2 2 2 3 2" xfId="0"/>
    <cellStyle name="Vírgula 12 2 2 2 3 3" xfId="0"/>
    <cellStyle name="Vírgula 12 2 2 2 4" xfId="0"/>
    <cellStyle name="Vírgula 12 2 2 2 5" xfId="0"/>
    <cellStyle name="Vírgula 12 2 2 2 6" xfId="0"/>
    <cellStyle name="Vírgula 12 2 2 2 7" xfId="0"/>
    <cellStyle name="Vírgula 12 2 2 3" xfId="0"/>
    <cellStyle name="Vírgula 12 2 2 3 2" xfId="0"/>
    <cellStyle name="Vírgula 12 2 2 3 2 2" xfId="0"/>
    <cellStyle name="Vírgula 12 2 2 3 2 3" xfId="0"/>
    <cellStyle name="Vírgula 12 2 2 3 3" xfId="0"/>
    <cellStyle name="Vírgula 12 2 2 3 4" xfId="0"/>
    <cellStyle name="Vírgula 12 2 2 3 5" xfId="0"/>
    <cellStyle name="Vírgula 12 2 2 3 6" xfId="0"/>
    <cellStyle name="Vírgula 12 2 2 4" xfId="0"/>
    <cellStyle name="Vírgula 12 2 2 4 2" xfId="0"/>
    <cellStyle name="Vírgula 12 2 2 4 3" xfId="0"/>
    <cellStyle name="Vírgula 12 2 2 5" xfId="0"/>
    <cellStyle name="Vírgula 12 2 2 6" xfId="0"/>
    <cellStyle name="Vírgula 12 2 2 7" xfId="0"/>
    <cellStyle name="Vírgula 12 2 2 8" xfId="0"/>
    <cellStyle name="Vírgula 12 2 3" xfId="0"/>
    <cellStyle name="Vírgula 12 2 3 2" xfId="0"/>
    <cellStyle name="Vírgula 12 2 3 2 2" xfId="0"/>
    <cellStyle name="Vírgula 12 2 3 2 2 2" xfId="0"/>
    <cellStyle name="Vírgula 12 2 3 2 2 3" xfId="0"/>
    <cellStyle name="Vírgula 12 2 3 2 3" xfId="0"/>
    <cellStyle name="Vírgula 12 2 3 2 4" xfId="0"/>
    <cellStyle name="Vírgula 12 2 3 2 5" xfId="0"/>
    <cellStyle name="Vírgula 12 2 3 2 6" xfId="0"/>
    <cellStyle name="Vírgula 12 2 3 3" xfId="0"/>
    <cellStyle name="Vírgula 12 2 3 3 2" xfId="0"/>
    <cellStyle name="Vírgula 12 2 3 3 3" xfId="0"/>
    <cellStyle name="Vírgula 12 2 3 4" xfId="0"/>
    <cellStyle name="Vírgula 12 2 3 5" xfId="0"/>
    <cellStyle name="Vírgula 12 2 3 6" xfId="0"/>
    <cellStyle name="Vírgula 12 2 3 7" xfId="0"/>
    <cellStyle name="Vírgula 12 2 4" xfId="0"/>
    <cellStyle name="Vírgula 12 2 4 2" xfId="0"/>
    <cellStyle name="Vírgula 12 2 4 2 2" xfId="0"/>
    <cellStyle name="Vírgula 12 2 4 2 3" xfId="0"/>
    <cellStyle name="Vírgula 12 2 4 3" xfId="0"/>
    <cellStyle name="Vírgula 12 2 4 4" xfId="0"/>
    <cellStyle name="Vírgula 12 2 4 5" xfId="0"/>
    <cellStyle name="Vírgula 12 2 4 6" xfId="0"/>
    <cellStyle name="Vírgula 12 2 5" xfId="0"/>
    <cellStyle name="Vírgula 12 2 5 2" xfId="0"/>
    <cellStyle name="Vírgula 12 2 5 2 2" xfId="0"/>
    <cellStyle name="Vírgula 12 2 5 2 3" xfId="0"/>
    <cellStyle name="Vírgula 12 2 5 3" xfId="0"/>
    <cellStyle name="Vírgula 12 2 5 4" xfId="0"/>
    <cellStyle name="Vírgula 12 2 5 5" xfId="0"/>
    <cellStyle name="Vírgula 12 2 5 6" xfId="0"/>
    <cellStyle name="Vírgula 12 2 6" xfId="0"/>
    <cellStyle name="Vírgula 12 2 6 2" xfId="0"/>
    <cellStyle name="Vírgula 12 2 6 2 2" xfId="0"/>
    <cellStyle name="Vírgula 12 2 6 2 3" xfId="0"/>
    <cellStyle name="Vírgula 12 2 6 3" xfId="0"/>
    <cellStyle name="Vírgula 12 2 6 4" xfId="0"/>
    <cellStyle name="Vírgula 12 2 6 5" xfId="0"/>
    <cellStyle name="Vírgula 12 2 7" xfId="0"/>
    <cellStyle name="Vírgula 12 2 7 2" xfId="0"/>
    <cellStyle name="Vírgula 12 2 7 3" xfId="0"/>
    <cellStyle name="Vírgula 12 2 8" xfId="0"/>
    <cellStyle name="Vírgula 12 2 9" xfId="0"/>
    <cellStyle name="Vírgula 12 3" xfId="0"/>
    <cellStyle name="Vírgula 12 3 10" xfId="0"/>
    <cellStyle name="Vírgula 12 3 11" xfId="0"/>
    <cellStyle name="Vírgula 12 3 2" xfId="0"/>
    <cellStyle name="Vírgula 12 3 2 2" xfId="0"/>
    <cellStyle name="Vírgula 12 3 2 2 2" xfId="0"/>
    <cellStyle name="Vírgula 12 3 2 2 2 2" xfId="0"/>
    <cellStyle name="Vírgula 12 3 2 2 2 2 2" xfId="0"/>
    <cellStyle name="Vírgula 12 3 2 2 2 2 3" xfId="0"/>
    <cellStyle name="Vírgula 12 3 2 2 2 3" xfId="0"/>
    <cellStyle name="Vírgula 12 3 2 2 2 4" xfId="0"/>
    <cellStyle name="Vírgula 12 3 2 2 2 5" xfId="0"/>
    <cellStyle name="Vírgula 12 3 2 2 2 6" xfId="0"/>
    <cellStyle name="Vírgula 12 3 2 2 3" xfId="0"/>
    <cellStyle name="Vírgula 12 3 2 2 3 2" xfId="0"/>
    <cellStyle name="Vírgula 12 3 2 2 3 3" xfId="0"/>
    <cellStyle name="Vírgula 12 3 2 2 4" xfId="0"/>
    <cellStyle name="Vírgula 12 3 2 2 5" xfId="0"/>
    <cellStyle name="Vírgula 12 3 2 2 6" xfId="0"/>
    <cellStyle name="Vírgula 12 3 2 2 7" xfId="0"/>
    <cellStyle name="Vírgula 12 3 2 3" xfId="0"/>
    <cellStyle name="Vírgula 12 3 2 3 2" xfId="0"/>
    <cellStyle name="Vírgula 12 3 2 3 2 2" xfId="0"/>
    <cellStyle name="Vírgula 12 3 2 3 2 3" xfId="0"/>
    <cellStyle name="Vírgula 12 3 2 3 3" xfId="0"/>
    <cellStyle name="Vírgula 12 3 2 3 4" xfId="0"/>
    <cellStyle name="Vírgula 12 3 2 3 5" xfId="0"/>
    <cellStyle name="Vírgula 12 3 2 3 6" xfId="0"/>
    <cellStyle name="Vírgula 12 3 2 4" xfId="0"/>
    <cellStyle name="Vírgula 12 3 2 4 2" xfId="0"/>
    <cellStyle name="Vírgula 12 3 2 4 3" xfId="0"/>
    <cellStyle name="Vírgula 12 3 2 5" xfId="0"/>
    <cellStyle name="Vírgula 12 3 2 6" xfId="0"/>
    <cellStyle name="Vírgula 12 3 2 7" xfId="0"/>
    <cellStyle name="Vírgula 12 3 2 8" xfId="0"/>
    <cellStyle name="Vírgula 12 3 3" xfId="0"/>
    <cellStyle name="Vírgula 12 3 3 2" xfId="0"/>
    <cellStyle name="Vírgula 12 3 3 2 2" xfId="0"/>
    <cellStyle name="Vírgula 12 3 3 2 2 2" xfId="0"/>
    <cellStyle name="Vírgula 12 3 3 2 2 3" xfId="0"/>
    <cellStyle name="Vírgula 12 3 3 2 3" xfId="0"/>
    <cellStyle name="Vírgula 12 3 3 2 4" xfId="0"/>
    <cellStyle name="Vírgula 12 3 3 2 5" xfId="0"/>
    <cellStyle name="Vírgula 12 3 3 2 6" xfId="0"/>
    <cellStyle name="Vírgula 12 3 3 3" xfId="0"/>
    <cellStyle name="Vírgula 12 3 3 3 2" xfId="0"/>
    <cellStyle name="Vírgula 12 3 3 3 3" xfId="0"/>
    <cellStyle name="Vírgula 12 3 3 4" xfId="0"/>
    <cellStyle name="Vírgula 12 3 3 5" xfId="0"/>
    <cellStyle name="Vírgula 12 3 3 6" xfId="0"/>
    <cellStyle name="Vírgula 12 3 3 7" xfId="0"/>
    <cellStyle name="Vírgula 12 3 4" xfId="0"/>
    <cellStyle name="Vírgula 12 3 4 2" xfId="0"/>
    <cellStyle name="Vírgula 12 3 4 2 2" xfId="0"/>
    <cellStyle name="Vírgula 12 3 4 2 3" xfId="0"/>
    <cellStyle name="Vírgula 12 3 4 3" xfId="0"/>
    <cellStyle name="Vírgula 12 3 4 4" xfId="0"/>
    <cellStyle name="Vírgula 12 3 4 5" xfId="0"/>
    <cellStyle name="Vírgula 12 3 4 6" xfId="0"/>
    <cellStyle name="Vírgula 12 3 5" xfId="0"/>
    <cellStyle name="Vírgula 12 3 5 2" xfId="0"/>
    <cellStyle name="Vírgula 12 3 5 2 2" xfId="0"/>
    <cellStyle name="Vírgula 12 3 5 2 3" xfId="0"/>
    <cellStyle name="Vírgula 12 3 5 3" xfId="0"/>
    <cellStyle name="Vírgula 12 3 5 4" xfId="0"/>
    <cellStyle name="Vírgula 12 3 5 5" xfId="0"/>
    <cellStyle name="Vírgula 12 3 5 6" xfId="0"/>
    <cellStyle name="Vírgula 12 3 6" xfId="0"/>
    <cellStyle name="Vírgula 12 3 6 2" xfId="0"/>
    <cellStyle name="Vírgula 12 3 6 2 2" xfId="0"/>
    <cellStyle name="Vírgula 12 3 6 2 3" xfId="0"/>
    <cellStyle name="Vírgula 12 3 6 3" xfId="0"/>
    <cellStyle name="Vírgula 12 3 6 4" xfId="0"/>
    <cellStyle name="Vírgula 12 3 6 5" xfId="0"/>
    <cellStyle name="Vírgula 12 3 7" xfId="0"/>
    <cellStyle name="Vírgula 12 3 7 2" xfId="0"/>
    <cellStyle name="Vírgula 12 3 7 3" xfId="0"/>
    <cellStyle name="Vírgula 12 3 8" xfId="0"/>
    <cellStyle name="Vírgula 12 3 9" xfId="0"/>
    <cellStyle name="Vírgula 12 4" xfId="0"/>
    <cellStyle name="Vírgula 12 4 2" xfId="0"/>
    <cellStyle name="Vírgula 12 4 2 2" xfId="0"/>
    <cellStyle name="Vírgula 12 4 2 2 2" xfId="0"/>
    <cellStyle name="Vírgula 12 4 2 2 2 2" xfId="0"/>
    <cellStyle name="Vírgula 12 4 2 2 2 3" xfId="0"/>
    <cellStyle name="Vírgula 12 4 2 2 3" xfId="0"/>
    <cellStyle name="Vírgula 12 4 2 2 4" xfId="0"/>
    <cellStyle name="Vírgula 12 4 2 2 5" xfId="0"/>
    <cellStyle name="Vírgula 12 4 2 2 6" xfId="0"/>
    <cellStyle name="Vírgula 12 4 2 3" xfId="0"/>
    <cellStyle name="Vírgula 12 4 2 3 2" xfId="0"/>
    <cellStyle name="Vírgula 12 4 2 3 3" xfId="0"/>
    <cellStyle name="Vírgula 12 4 2 4" xfId="0"/>
    <cellStyle name="Vírgula 12 4 2 5" xfId="0"/>
    <cellStyle name="Vírgula 12 4 2 6" xfId="0"/>
    <cellStyle name="Vírgula 12 4 2 7" xfId="0"/>
    <cellStyle name="Vírgula 12 4 3" xfId="0"/>
    <cellStyle name="Vírgula 12 4 3 2" xfId="0"/>
    <cellStyle name="Vírgula 12 4 3 2 2" xfId="0"/>
    <cellStyle name="Vírgula 12 4 3 2 3" xfId="0"/>
    <cellStyle name="Vírgula 12 4 3 3" xfId="0"/>
    <cellStyle name="Vírgula 12 4 3 4" xfId="0"/>
    <cellStyle name="Vírgula 12 4 3 5" xfId="0"/>
    <cellStyle name="Vírgula 12 4 3 6" xfId="0"/>
    <cellStyle name="Vírgula 12 4 4" xfId="0"/>
    <cellStyle name="Vírgula 12 4 4 2" xfId="0"/>
    <cellStyle name="Vírgula 12 4 4 3" xfId="0"/>
    <cellStyle name="Vírgula 12 4 5" xfId="0"/>
    <cellStyle name="Vírgula 12 4 6" xfId="0"/>
    <cellStyle name="Vírgula 12 4 7" xfId="0"/>
    <cellStyle name="Vírgula 12 4 8" xfId="0"/>
    <cellStyle name="Vírgula 12 5" xfId="0"/>
    <cellStyle name="Vírgula 12 5 2" xfId="0"/>
    <cellStyle name="Vírgula 12 5 2 2" xfId="0"/>
    <cellStyle name="Vírgula 12 5 2 2 2" xfId="0"/>
    <cellStyle name="Vírgula 12 5 2 2 2 2" xfId="0"/>
    <cellStyle name="Vírgula 12 5 2 2 2 3" xfId="0"/>
    <cellStyle name="Vírgula 12 5 2 2 3" xfId="0"/>
    <cellStyle name="Vírgula 12 5 2 2 4" xfId="0"/>
    <cellStyle name="Vírgula 12 5 2 2 5" xfId="0"/>
    <cellStyle name="Vírgula 12 5 2 2 6" xfId="0"/>
    <cellStyle name="Vírgula 12 5 2 3" xfId="0"/>
    <cellStyle name="Vírgula 12 5 2 3 2" xfId="0"/>
    <cellStyle name="Vírgula 12 5 2 3 3" xfId="0"/>
    <cellStyle name="Vírgula 12 5 2 4" xfId="0"/>
    <cellStyle name="Vírgula 12 5 2 5" xfId="0"/>
    <cellStyle name="Vírgula 12 5 2 6" xfId="0"/>
    <cellStyle name="Vírgula 12 5 2 7" xfId="0"/>
    <cellStyle name="Vírgula 12 5 3" xfId="0"/>
    <cellStyle name="Vírgula 12 5 3 2" xfId="0"/>
    <cellStyle name="Vírgula 12 5 3 2 2" xfId="0"/>
    <cellStyle name="Vírgula 12 5 3 2 3" xfId="0"/>
    <cellStyle name="Vírgula 12 5 3 3" xfId="0"/>
    <cellStyle name="Vírgula 12 5 3 4" xfId="0"/>
    <cellStyle name="Vírgula 12 5 3 5" xfId="0"/>
    <cellStyle name="Vírgula 12 5 3 6" xfId="0"/>
    <cellStyle name="Vírgula 12 5 4" xfId="0"/>
    <cellStyle name="Vírgula 12 5 4 2" xfId="0"/>
    <cellStyle name="Vírgula 12 5 4 3" xfId="0"/>
    <cellStyle name="Vírgula 12 5 5" xfId="0"/>
    <cellStyle name="Vírgula 12 5 6" xfId="0"/>
    <cellStyle name="Vírgula 12 5 7" xfId="0"/>
    <cellStyle name="Vírgula 12 5 8" xfId="0"/>
    <cellStyle name="Vírgula 12 6" xfId="0"/>
    <cellStyle name="Vírgula 12 6 2" xfId="0"/>
    <cellStyle name="Vírgula 12 6 2 2" xfId="0"/>
    <cellStyle name="Vírgula 12 6 2 2 2" xfId="0"/>
    <cellStyle name="Vírgula 12 6 2 2 2 2" xfId="0"/>
    <cellStyle name="Vírgula 12 6 2 2 2 3" xfId="0"/>
    <cellStyle name="Vírgula 12 6 2 2 3" xfId="0"/>
    <cellStyle name="Vírgula 12 6 2 2 4" xfId="0"/>
    <cellStyle name="Vírgula 12 6 2 2 5" xfId="0"/>
    <cellStyle name="Vírgula 12 6 2 2 6" xfId="0"/>
    <cellStyle name="Vírgula 12 6 2 3" xfId="0"/>
    <cellStyle name="Vírgula 12 6 2 3 2" xfId="0"/>
    <cellStyle name="Vírgula 12 6 2 3 3" xfId="0"/>
    <cellStyle name="Vírgula 12 6 2 4" xfId="0"/>
    <cellStyle name="Vírgula 12 6 2 5" xfId="0"/>
    <cellStyle name="Vírgula 12 6 2 6" xfId="0"/>
    <cellStyle name="Vírgula 12 6 2 7" xfId="0"/>
    <cellStyle name="Vírgula 12 6 3" xfId="0"/>
    <cellStyle name="Vírgula 12 6 3 2" xfId="0"/>
    <cellStyle name="Vírgula 12 6 3 2 2" xfId="0"/>
    <cellStyle name="Vírgula 12 6 3 2 3" xfId="0"/>
    <cellStyle name="Vírgula 12 6 3 3" xfId="0"/>
    <cellStyle name="Vírgula 12 6 3 4" xfId="0"/>
    <cellStyle name="Vírgula 12 6 3 5" xfId="0"/>
    <cellStyle name="Vírgula 12 6 3 6" xfId="0"/>
    <cellStyle name="Vírgula 12 6 4" xfId="0"/>
    <cellStyle name="Vírgula 12 6 4 2" xfId="0"/>
    <cellStyle name="Vírgula 12 6 4 3" xfId="0"/>
    <cellStyle name="Vírgula 12 6 5" xfId="0"/>
    <cellStyle name="Vírgula 12 6 6" xfId="0"/>
    <cellStyle name="Vírgula 12 6 7" xfId="0"/>
    <cellStyle name="Vírgula 12 6 8" xfId="0"/>
    <cellStyle name="Vírgula 12 7" xfId="0"/>
    <cellStyle name="Vírgula 12 7 2" xfId="0"/>
    <cellStyle name="Vírgula 12 7 2 2" xfId="0"/>
    <cellStyle name="Vírgula 12 7 2 2 2" xfId="0"/>
    <cellStyle name="Vírgula 12 7 2 2 3" xfId="0"/>
    <cellStyle name="Vírgula 12 7 2 3" xfId="0"/>
    <cellStyle name="Vírgula 12 7 2 4" xfId="0"/>
    <cellStyle name="Vírgula 12 7 2 5" xfId="0"/>
    <cellStyle name="Vírgula 12 7 2 6" xfId="0"/>
    <cellStyle name="Vírgula 12 7 3" xfId="0"/>
    <cellStyle name="Vírgula 12 7 3 2" xfId="0"/>
    <cellStyle name="Vírgula 12 7 3 3" xfId="0"/>
    <cellStyle name="Vírgula 12 7 4" xfId="0"/>
    <cellStyle name="Vírgula 12 7 5" xfId="0"/>
    <cellStyle name="Vírgula 12 7 6" xfId="0"/>
    <cellStyle name="Vírgula 12 7 7" xfId="0"/>
    <cellStyle name="Vírgula 12 8" xfId="0"/>
    <cellStyle name="Vírgula 12 8 2" xfId="0"/>
    <cellStyle name="Vírgula 12 8 2 2" xfId="0"/>
    <cellStyle name="Vírgula 12 8 2 3" xfId="0"/>
    <cellStyle name="Vírgula 12 8 3" xfId="0"/>
    <cellStyle name="Vírgula 12 8 4" xfId="0"/>
    <cellStyle name="Vírgula 12 8 5" xfId="0"/>
    <cellStyle name="Vírgula 12 8 6" xfId="0"/>
    <cellStyle name="Vírgula 12 9" xfId="0"/>
    <cellStyle name="Vírgula 12 9 2" xfId="0"/>
    <cellStyle name="Vírgula 12 9 2 2" xfId="0"/>
    <cellStyle name="Vírgula 12 9 2 3" xfId="0"/>
    <cellStyle name="Vírgula 12 9 3" xfId="0"/>
    <cellStyle name="Vírgula 12 9 4" xfId="0"/>
    <cellStyle name="Vírgula 12 9 5" xfId="0"/>
    <cellStyle name="Vírgula 12 9 6" xfId="0"/>
    <cellStyle name="Vírgula 13" xfId="0"/>
    <cellStyle name="Vírgula 13 2" xfId="0"/>
    <cellStyle name="Vírgula 14" xfId="0"/>
    <cellStyle name="Vírgula 14 2" xfId="0"/>
    <cellStyle name="Vírgula 15" xfId="0"/>
    <cellStyle name="Vírgula 2" xfId="0"/>
    <cellStyle name="Vírgula 2 2" xfId="0"/>
    <cellStyle name="Vírgula 2 2 2" xfId="0"/>
    <cellStyle name="Vírgula 2 2 2 2" xfId="0"/>
    <cellStyle name="Vírgula 2 2 2 3" xfId="0"/>
    <cellStyle name="Vírgula 2 2 2 3 2" xfId="0"/>
    <cellStyle name="Vírgula 2 2 2 3 2 2" xfId="0"/>
    <cellStyle name="Vírgula 2 2 2 3 3" xfId="0"/>
    <cellStyle name="Vírgula 2 2 3" xfId="0"/>
    <cellStyle name="Vírgula 2 2 4" xfId="0"/>
    <cellStyle name="Vírgula 2 2 4 2" xfId="0"/>
    <cellStyle name="Vírgula 2 2 4 2 2" xfId="0"/>
    <cellStyle name="Vírgula 2 2 4 2 3" xfId="0"/>
    <cellStyle name="Vírgula 2 2 4 3" xfId="0"/>
    <cellStyle name="Vírgula 2 2 4 4" xfId="0"/>
    <cellStyle name="Vírgula 2 2 4 5" xfId="0"/>
    <cellStyle name="Vírgula 2 2 4 6" xfId="0"/>
    <cellStyle name="Vírgula 2 2 5" xfId="0"/>
    <cellStyle name="Vírgula 2 2 5 2" xfId="0"/>
    <cellStyle name="Vírgula 2 2 5 2 2" xfId="0"/>
    <cellStyle name="Vírgula 2 2 5 3" xfId="0"/>
    <cellStyle name="Vírgula 2 3" xfId="0"/>
    <cellStyle name="Vírgula 2 3 2" xfId="0"/>
    <cellStyle name="Vírgula 2 3 3" xfId="0"/>
    <cellStyle name="Vírgula 2 3 3 2" xfId="0"/>
    <cellStyle name="Vírgula 2 3 3 2 2" xfId="0"/>
    <cellStyle name="Vírgula 2 3 3 3" xfId="0"/>
    <cellStyle name="Vírgula 2 4" xfId="0"/>
    <cellStyle name="Vírgula 2 4 2" xfId="0"/>
    <cellStyle name="Vírgula 2 4 2 2" xfId="0"/>
    <cellStyle name="Vírgula 2 4 2 2 2" xfId="0"/>
    <cellStyle name="Vírgula 2 4 2 3" xfId="0"/>
    <cellStyle name="Vírgula 2 5" xfId="0"/>
    <cellStyle name="Vírgula 2 6" xfId="0"/>
    <cellStyle name="Vírgula 2 6 2" xfId="0"/>
    <cellStyle name="Vírgula 2 6 2 2" xfId="0"/>
    <cellStyle name="Vírgula 2 6 2 3" xfId="0"/>
    <cellStyle name="Vírgula 2 6 3" xfId="0"/>
    <cellStyle name="Vírgula 2 6 4" xfId="0"/>
    <cellStyle name="Vírgula 2 6 5" xfId="0"/>
    <cellStyle name="Vírgula 2 6 6" xfId="0"/>
    <cellStyle name="Vírgula 2 7" xfId="0"/>
    <cellStyle name="Vírgula 2 7 2" xfId="0"/>
    <cellStyle name="Vírgula 2 7 2 2" xfId="0"/>
    <cellStyle name="Vírgula 2 7 3" xfId="0"/>
    <cellStyle name="Vírgula 3" xfId="0"/>
    <cellStyle name="Vírgula 3 2" xfId="0"/>
    <cellStyle name="Vírgula 3 2 2" xfId="0"/>
    <cellStyle name="Vírgula 3 2 2 2" xfId="0"/>
    <cellStyle name="Vírgula 3 2 3" xfId="0"/>
    <cellStyle name="Vírgula 3 2 4" xfId="0"/>
    <cellStyle name="Vírgula 3 3" xfId="0"/>
    <cellStyle name="Vírgula 3 3 2" xfId="0"/>
    <cellStyle name="Vírgula 3 4" xfId="0"/>
    <cellStyle name="Vírgula 3 5" xfId="0"/>
    <cellStyle name="Vírgula 3 6" xfId="0"/>
    <cellStyle name="Vírgula 4" xfId="0"/>
    <cellStyle name="Vírgula 5" xfId="0"/>
    <cellStyle name="Vírgula 5 2" xfId="0"/>
    <cellStyle name="Vírgula 5 2 2" xfId="0"/>
    <cellStyle name="Vírgula 5 2 2 2" xfId="0"/>
    <cellStyle name="Vírgula 5 2 3" xfId="0"/>
    <cellStyle name="Vírgula 5 3" xfId="0"/>
    <cellStyle name="Vírgula 6" xfId="0"/>
    <cellStyle name="Vírgula 6 2" xfId="0"/>
    <cellStyle name="Vírgula 6 2 2" xfId="0"/>
    <cellStyle name="Vírgula 6 2 2 2" xfId="0"/>
    <cellStyle name="Vírgula 6 2 3" xfId="0"/>
    <cellStyle name="Vírgula 6 2 4" xfId="0"/>
    <cellStyle name="Vírgula 6 3" xfId="0"/>
    <cellStyle name="Vírgula 6 3 2" xfId="0"/>
    <cellStyle name="Vírgula 6 3 2 2" xfId="0"/>
    <cellStyle name="Vírgula 6 3 3" xfId="0"/>
    <cellStyle name="Vírgula 6 3 4" xfId="0"/>
    <cellStyle name="Vírgula 6 4" xfId="0"/>
    <cellStyle name="Vírgula 6 4 2" xfId="0"/>
    <cellStyle name="Vírgula 6 5" xfId="0"/>
    <cellStyle name="Vírgula 6 6" xfId="0"/>
    <cellStyle name="Vírgula 7" xfId="0"/>
    <cellStyle name="Vírgula 7 10" xfId="0"/>
    <cellStyle name="Vírgula 7 10 2" xfId="0"/>
    <cellStyle name="Vírgula 7 10 2 2" xfId="0"/>
    <cellStyle name="Vírgula 7 10 2 2 2" xfId="0"/>
    <cellStyle name="Vírgula 7 10 2 2 3" xfId="0"/>
    <cellStyle name="Vírgula 7 10 2 3" xfId="0"/>
    <cellStyle name="Vírgula 7 10 2 4" xfId="0"/>
    <cellStyle name="Vírgula 7 10 2 5" xfId="0"/>
    <cellStyle name="Vírgula 7 10 2 6" xfId="0"/>
    <cellStyle name="Vírgula 7 10 3" xfId="0"/>
    <cellStyle name="Vírgula 7 10 3 2" xfId="0"/>
    <cellStyle name="Vírgula 7 10 3 3" xfId="0"/>
    <cellStyle name="Vírgula 7 10 4" xfId="0"/>
    <cellStyle name="Vírgula 7 10 5" xfId="0"/>
    <cellStyle name="Vírgula 7 10 6" xfId="0"/>
    <cellStyle name="Vírgula 7 10 7" xfId="0"/>
    <cellStyle name="Vírgula 7 11" xfId="0"/>
    <cellStyle name="Vírgula 7 11 2" xfId="0"/>
    <cellStyle name="Vírgula 7 11 2 2" xfId="0"/>
    <cellStyle name="Vírgula 7 11 2 3" xfId="0"/>
    <cellStyle name="Vírgula 7 11 3" xfId="0"/>
    <cellStyle name="Vírgula 7 11 4" xfId="0"/>
    <cellStyle name="Vírgula 7 11 5" xfId="0"/>
    <cellStyle name="Vírgula 7 11 6" xfId="0"/>
    <cellStyle name="Vírgula 7 12" xfId="0"/>
    <cellStyle name="Vírgula 7 12 2" xfId="0"/>
    <cellStyle name="Vírgula 7 12 2 2" xfId="0"/>
    <cellStyle name="Vírgula 7 12 2 3" xfId="0"/>
    <cellStyle name="Vírgula 7 12 3" xfId="0"/>
    <cellStyle name="Vírgula 7 12 4" xfId="0"/>
    <cellStyle name="Vírgula 7 12 5" xfId="0"/>
    <cellStyle name="Vírgula 7 12 6" xfId="0"/>
    <cellStyle name="Vírgula 7 13" xfId="0"/>
    <cellStyle name="Vírgula 7 13 2" xfId="0"/>
    <cellStyle name="Vírgula 7 13 2 2" xfId="0"/>
    <cellStyle name="Vírgula 7 13 2 3" xfId="0"/>
    <cellStyle name="Vírgula 7 13 3" xfId="0"/>
    <cellStyle name="Vírgula 7 13 4" xfId="0"/>
    <cellStyle name="Vírgula 7 13 5" xfId="0"/>
    <cellStyle name="Vírgula 7 13 6" xfId="0"/>
    <cellStyle name="Vírgula 7 14" xfId="0"/>
    <cellStyle name="Vírgula 7 14 2" xfId="0"/>
    <cellStyle name="Vírgula 7 14 2 2" xfId="0"/>
    <cellStyle name="Vírgula 7 14 2 3" xfId="0"/>
    <cellStyle name="Vírgula 7 14 3" xfId="0"/>
    <cellStyle name="Vírgula 7 14 4" xfId="0"/>
    <cellStyle name="Vírgula 7 14 5" xfId="0"/>
    <cellStyle name="Vírgula 7 15" xfId="0"/>
    <cellStyle name="Vírgula 7 15 2" xfId="0"/>
    <cellStyle name="Vírgula 7 15 3" xfId="0"/>
    <cellStyle name="Vírgula 7 15 4" xfId="0"/>
    <cellStyle name="Vírgula 7 16" xfId="0"/>
    <cellStyle name="Vírgula 7 17" xfId="0"/>
    <cellStyle name="Vírgula 7 18" xfId="0"/>
    <cellStyle name="Vírgula 7 19" xfId="0"/>
    <cellStyle name="Vírgula 7 2" xfId="0"/>
    <cellStyle name="Vírgula 7 2 10" xfId="0"/>
    <cellStyle name="Vírgula 7 2 10 2" xfId="0"/>
    <cellStyle name="Vírgula 7 2 10 2 2" xfId="0"/>
    <cellStyle name="Vírgula 7 2 10 2 3" xfId="0"/>
    <cellStyle name="Vírgula 7 2 10 3" xfId="0"/>
    <cellStyle name="Vírgula 7 2 10 4" xfId="0"/>
    <cellStyle name="Vírgula 7 2 10 5" xfId="0"/>
    <cellStyle name="Vírgula 7 2 10 6" xfId="0"/>
    <cellStyle name="Vírgula 7 2 11" xfId="0"/>
    <cellStyle name="Vírgula 7 2 11 2" xfId="0"/>
    <cellStyle name="Vírgula 7 2 11 2 2" xfId="0"/>
    <cellStyle name="Vírgula 7 2 11 2 3" xfId="0"/>
    <cellStyle name="Vírgula 7 2 11 3" xfId="0"/>
    <cellStyle name="Vírgula 7 2 11 4" xfId="0"/>
    <cellStyle name="Vírgula 7 2 11 5" xfId="0"/>
    <cellStyle name="Vírgula 7 2 12" xfId="0"/>
    <cellStyle name="Vírgula 7 2 12 2" xfId="0"/>
    <cellStyle name="Vírgula 7 2 12 3" xfId="0"/>
    <cellStyle name="Vírgula 7 2 12 4" xfId="0"/>
    <cellStyle name="Vírgula 7 2 13" xfId="0"/>
    <cellStyle name="Vírgula 7 2 14" xfId="0"/>
    <cellStyle name="Vírgula 7 2 15" xfId="0"/>
    <cellStyle name="Vírgula 7 2 16" xfId="0"/>
    <cellStyle name="Vírgula 7 2 2" xfId="0"/>
    <cellStyle name="Vírgula 7 2 2 10" xfId="0"/>
    <cellStyle name="Vírgula 7 2 2 11" xfId="0"/>
    <cellStyle name="Vírgula 7 2 2 2" xfId="0"/>
    <cellStyle name="Vírgula 7 2 2 2 2" xfId="0"/>
    <cellStyle name="Vírgula 7 2 2 2 2 2" xfId="0"/>
    <cellStyle name="Vírgula 7 2 2 2 2 2 2" xfId="0"/>
    <cellStyle name="Vírgula 7 2 2 2 2 2 2 2" xfId="0"/>
    <cellStyle name="Vírgula 7 2 2 2 2 2 2 3" xfId="0"/>
    <cellStyle name="Vírgula 7 2 2 2 2 2 3" xfId="0"/>
    <cellStyle name="Vírgula 7 2 2 2 2 2 4" xfId="0"/>
    <cellStyle name="Vírgula 7 2 2 2 2 2 5" xfId="0"/>
    <cellStyle name="Vírgula 7 2 2 2 2 2 6" xfId="0"/>
    <cellStyle name="Vírgula 7 2 2 2 2 3" xfId="0"/>
    <cellStyle name="Vírgula 7 2 2 2 2 3 2" xfId="0"/>
    <cellStyle name="Vírgula 7 2 2 2 2 3 3" xfId="0"/>
    <cellStyle name="Vírgula 7 2 2 2 2 4" xfId="0"/>
    <cellStyle name="Vírgula 7 2 2 2 2 5" xfId="0"/>
    <cellStyle name="Vírgula 7 2 2 2 2 6" xfId="0"/>
    <cellStyle name="Vírgula 7 2 2 2 2 7" xfId="0"/>
    <cellStyle name="Vírgula 7 2 2 2 3" xfId="0"/>
    <cellStyle name="Vírgula 7 2 2 2 3 2" xfId="0"/>
    <cellStyle name="Vírgula 7 2 2 2 3 2 2" xfId="0"/>
    <cellStyle name="Vírgula 7 2 2 2 3 2 3" xfId="0"/>
    <cellStyle name="Vírgula 7 2 2 2 3 3" xfId="0"/>
    <cellStyle name="Vírgula 7 2 2 2 3 4" xfId="0"/>
    <cellStyle name="Vírgula 7 2 2 2 3 5" xfId="0"/>
    <cellStyle name="Vírgula 7 2 2 2 3 6" xfId="0"/>
    <cellStyle name="Vírgula 7 2 2 2 4" xfId="0"/>
    <cellStyle name="Vírgula 7 2 2 2 4 2" xfId="0"/>
    <cellStyle name="Vírgula 7 2 2 2 4 3" xfId="0"/>
    <cellStyle name="Vírgula 7 2 2 2 5" xfId="0"/>
    <cellStyle name="Vírgula 7 2 2 2 6" xfId="0"/>
    <cellStyle name="Vírgula 7 2 2 2 7" xfId="0"/>
    <cellStyle name="Vírgula 7 2 2 2 8" xfId="0"/>
    <cellStyle name="Vírgula 7 2 2 3" xfId="0"/>
    <cellStyle name="Vírgula 7 2 2 3 2" xfId="0"/>
    <cellStyle name="Vírgula 7 2 2 3 2 2" xfId="0"/>
    <cellStyle name="Vírgula 7 2 2 3 2 2 2" xfId="0"/>
    <cellStyle name="Vírgula 7 2 2 3 2 2 3" xfId="0"/>
    <cellStyle name="Vírgula 7 2 2 3 2 3" xfId="0"/>
    <cellStyle name="Vírgula 7 2 2 3 2 4" xfId="0"/>
    <cellStyle name="Vírgula 7 2 2 3 2 5" xfId="0"/>
    <cellStyle name="Vírgula 7 2 2 3 2 6" xfId="0"/>
    <cellStyle name="Vírgula 7 2 2 3 3" xfId="0"/>
    <cellStyle name="Vírgula 7 2 2 3 3 2" xfId="0"/>
    <cellStyle name="Vírgula 7 2 2 3 3 3" xfId="0"/>
    <cellStyle name="Vírgula 7 2 2 3 4" xfId="0"/>
    <cellStyle name="Vírgula 7 2 2 3 5" xfId="0"/>
    <cellStyle name="Vírgula 7 2 2 3 6" xfId="0"/>
    <cellStyle name="Vírgula 7 2 2 3 7" xfId="0"/>
    <cellStyle name="Vírgula 7 2 2 4" xfId="0"/>
    <cellStyle name="Vírgula 7 2 2 4 2" xfId="0"/>
    <cellStyle name="Vírgula 7 2 2 4 2 2" xfId="0"/>
    <cellStyle name="Vírgula 7 2 2 4 2 3" xfId="0"/>
    <cellStyle name="Vírgula 7 2 2 4 3" xfId="0"/>
    <cellStyle name="Vírgula 7 2 2 4 4" xfId="0"/>
    <cellStyle name="Vírgula 7 2 2 4 5" xfId="0"/>
    <cellStyle name="Vírgula 7 2 2 4 6" xfId="0"/>
    <cellStyle name="Vírgula 7 2 2 5" xfId="0"/>
    <cellStyle name="Vírgula 7 2 2 5 2" xfId="0"/>
    <cellStyle name="Vírgula 7 2 2 5 2 2" xfId="0"/>
    <cellStyle name="Vírgula 7 2 2 5 2 3" xfId="0"/>
    <cellStyle name="Vírgula 7 2 2 5 3" xfId="0"/>
    <cellStyle name="Vírgula 7 2 2 5 4" xfId="0"/>
    <cellStyle name="Vírgula 7 2 2 5 5" xfId="0"/>
    <cellStyle name="Vírgula 7 2 2 5 6" xfId="0"/>
    <cellStyle name="Vírgula 7 2 2 6" xfId="0"/>
    <cellStyle name="Vírgula 7 2 2 6 2" xfId="0"/>
    <cellStyle name="Vírgula 7 2 2 6 2 2" xfId="0"/>
    <cellStyle name="Vírgula 7 2 2 6 2 3" xfId="0"/>
    <cellStyle name="Vírgula 7 2 2 6 3" xfId="0"/>
    <cellStyle name="Vírgula 7 2 2 6 4" xfId="0"/>
    <cellStyle name="Vírgula 7 2 2 6 5" xfId="0"/>
    <cellStyle name="Vírgula 7 2 2 7" xfId="0"/>
    <cellStyle name="Vírgula 7 2 2 7 2" xfId="0"/>
    <cellStyle name="Vírgula 7 2 2 7 3" xfId="0"/>
    <cellStyle name="Vírgula 7 2 2 8" xfId="0"/>
    <cellStyle name="Vírgula 7 2 2 9" xfId="0"/>
    <cellStyle name="Vírgula 7 2 3" xfId="0"/>
    <cellStyle name="Vírgula 7 2 3 10" xfId="0"/>
    <cellStyle name="Vírgula 7 2 3 11" xfId="0"/>
    <cellStyle name="Vírgula 7 2 3 2" xfId="0"/>
    <cellStyle name="Vírgula 7 2 3 2 2" xfId="0"/>
    <cellStyle name="Vírgula 7 2 3 2 2 2" xfId="0"/>
    <cellStyle name="Vírgula 7 2 3 2 2 2 2" xfId="0"/>
    <cellStyle name="Vírgula 7 2 3 2 2 2 2 2" xfId="0"/>
    <cellStyle name="Vírgula 7 2 3 2 2 2 2 3" xfId="0"/>
    <cellStyle name="Vírgula 7 2 3 2 2 2 3" xfId="0"/>
    <cellStyle name="Vírgula 7 2 3 2 2 2 4" xfId="0"/>
    <cellStyle name="Vírgula 7 2 3 2 2 2 5" xfId="0"/>
    <cellStyle name="Vírgula 7 2 3 2 2 2 6" xfId="0"/>
    <cellStyle name="Vírgula 7 2 3 2 2 3" xfId="0"/>
    <cellStyle name="Vírgula 7 2 3 2 2 3 2" xfId="0"/>
    <cellStyle name="Vírgula 7 2 3 2 2 3 3" xfId="0"/>
    <cellStyle name="Vírgula 7 2 3 2 2 4" xfId="0"/>
    <cellStyle name="Vírgula 7 2 3 2 2 5" xfId="0"/>
    <cellStyle name="Vírgula 7 2 3 2 2 6" xfId="0"/>
    <cellStyle name="Vírgula 7 2 3 2 2 7" xfId="0"/>
    <cellStyle name="Vírgula 7 2 3 2 3" xfId="0"/>
    <cellStyle name="Vírgula 7 2 3 2 3 2" xfId="0"/>
    <cellStyle name="Vírgula 7 2 3 2 3 2 2" xfId="0"/>
    <cellStyle name="Vírgula 7 2 3 2 3 2 3" xfId="0"/>
    <cellStyle name="Vírgula 7 2 3 2 3 3" xfId="0"/>
    <cellStyle name="Vírgula 7 2 3 2 3 4" xfId="0"/>
    <cellStyle name="Vírgula 7 2 3 2 3 5" xfId="0"/>
    <cellStyle name="Vírgula 7 2 3 2 3 6" xfId="0"/>
    <cellStyle name="Vírgula 7 2 3 2 4" xfId="0"/>
    <cellStyle name="Vírgula 7 2 3 2 4 2" xfId="0"/>
    <cellStyle name="Vírgula 7 2 3 2 4 3" xfId="0"/>
    <cellStyle name="Vírgula 7 2 3 2 5" xfId="0"/>
    <cellStyle name="Vírgula 7 2 3 2 6" xfId="0"/>
    <cellStyle name="Vírgula 7 2 3 2 7" xfId="0"/>
    <cellStyle name="Vírgula 7 2 3 2 8" xfId="0"/>
    <cellStyle name="Vírgula 7 2 3 3" xfId="0"/>
    <cellStyle name="Vírgula 7 2 3 3 2" xfId="0"/>
    <cellStyle name="Vírgula 7 2 3 3 2 2" xfId="0"/>
    <cellStyle name="Vírgula 7 2 3 3 2 2 2" xfId="0"/>
    <cellStyle name="Vírgula 7 2 3 3 2 2 3" xfId="0"/>
    <cellStyle name="Vírgula 7 2 3 3 2 3" xfId="0"/>
    <cellStyle name="Vírgula 7 2 3 3 2 4" xfId="0"/>
    <cellStyle name="Vírgula 7 2 3 3 2 5" xfId="0"/>
    <cellStyle name="Vírgula 7 2 3 3 2 6" xfId="0"/>
    <cellStyle name="Vírgula 7 2 3 3 3" xfId="0"/>
    <cellStyle name="Vírgula 7 2 3 3 3 2" xfId="0"/>
    <cellStyle name="Vírgula 7 2 3 3 3 3" xfId="0"/>
    <cellStyle name="Vírgula 7 2 3 3 4" xfId="0"/>
    <cellStyle name="Vírgula 7 2 3 3 5" xfId="0"/>
    <cellStyle name="Vírgula 7 2 3 3 6" xfId="0"/>
    <cellStyle name="Vírgula 7 2 3 3 7" xfId="0"/>
    <cellStyle name="Vírgula 7 2 3 4" xfId="0"/>
    <cellStyle name="Vírgula 7 2 3 4 2" xfId="0"/>
    <cellStyle name="Vírgula 7 2 3 4 2 2" xfId="0"/>
    <cellStyle name="Vírgula 7 2 3 4 2 3" xfId="0"/>
    <cellStyle name="Vírgula 7 2 3 4 3" xfId="0"/>
    <cellStyle name="Vírgula 7 2 3 4 4" xfId="0"/>
    <cellStyle name="Vírgula 7 2 3 4 5" xfId="0"/>
    <cellStyle name="Vírgula 7 2 3 4 6" xfId="0"/>
    <cellStyle name="Vírgula 7 2 3 5" xfId="0"/>
    <cellStyle name="Vírgula 7 2 3 5 2" xfId="0"/>
    <cellStyle name="Vírgula 7 2 3 5 2 2" xfId="0"/>
    <cellStyle name="Vírgula 7 2 3 5 2 3" xfId="0"/>
    <cellStyle name="Vírgula 7 2 3 5 3" xfId="0"/>
    <cellStyle name="Vírgula 7 2 3 5 4" xfId="0"/>
    <cellStyle name="Vírgula 7 2 3 5 5" xfId="0"/>
    <cellStyle name="Vírgula 7 2 3 5 6" xfId="0"/>
    <cellStyle name="Vírgula 7 2 3 6" xfId="0"/>
    <cellStyle name="Vírgula 7 2 3 6 2" xfId="0"/>
    <cellStyle name="Vírgula 7 2 3 6 2 2" xfId="0"/>
    <cellStyle name="Vírgula 7 2 3 6 2 3" xfId="0"/>
    <cellStyle name="Vírgula 7 2 3 6 3" xfId="0"/>
    <cellStyle name="Vírgula 7 2 3 6 4" xfId="0"/>
    <cellStyle name="Vírgula 7 2 3 6 5" xfId="0"/>
    <cellStyle name="Vírgula 7 2 3 7" xfId="0"/>
    <cellStyle name="Vírgula 7 2 3 7 2" xfId="0"/>
    <cellStyle name="Vírgula 7 2 3 7 3" xfId="0"/>
    <cellStyle name="Vírgula 7 2 3 8" xfId="0"/>
    <cellStyle name="Vírgula 7 2 3 9" xfId="0"/>
    <cellStyle name="Vírgula 7 2 4" xfId="0"/>
    <cellStyle name="Vírgula 7 2 4 2" xfId="0"/>
    <cellStyle name="Vírgula 7 2 4 2 2" xfId="0"/>
    <cellStyle name="Vírgula 7 2 4 2 2 2" xfId="0"/>
    <cellStyle name="Vírgula 7 2 4 2 2 2 2" xfId="0"/>
    <cellStyle name="Vírgula 7 2 4 2 2 2 3" xfId="0"/>
    <cellStyle name="Vírgula 7 2 4 2 2 3" xfId="0"/>
    <cellStyle name="Vírgula 7 2 4 2 2 4" xfId="0"/>
    <cellStyle name="Vírgula 7 2 4 2 2 5" xfId="0"/>
    <cellStyle name="Vírgula 7 2 4 2 2 6" xfId="0"/>
    <cellStyle name="Vírgula 7 2 4 2 3" xfId="0"/>
    <cellStyle name="Vírgula 7 2 4 2 3 2" xfId="0"/>
    <cellStyle name="Vírgula 7 2 4 2 3 3" xfId="0"/>
    <cellStyle name="Vírgula 7 2 4 2 4" xfId="0"/>
    <cellStyle name="Vírgula 7 2 4 2 5" xfId="0"/>
    <cellStyle name="Vírgula 7 2 4 2 6" xfId="0"/>
    <cellStyle name="Vírgula 7 2 4 2 7" xfId="0"/>
    <cellStyle name="Vírgula 7 2 4 3" xfId="0"/>
    <cellStyle name="Vírgula 7 2 4 3 2" xfId="0"/>
    <cellStyle name="Vírgula 7 2 4 3 2 2" xfId="0"/>
    <cellStyle name="Vírgula 7 2 4 3 2 3" xfId="0"/>
    <cellStyle name="Vírgula 7 2 4 3 3" xfId="0"/>
    <cellStyle name="Vírgula 7 2 4 3 4" xfId="0"/>
    <cellStyle name="Vírgula 7 2 4 3 5" xfId="0"/>
    <cellStyle name="Vírgula 7 2 4 3 6" xfId="0"/>
    <cellStyle name="Vírgula 7 2 4 4" xfId="0"/>
    <cellStyle name="Vírgula 7 2 4 4 2" xfId="0"/>
    <cellStyle name="Vírgula 7 2 4 4 3" xfId="0"/>
    <cellStyle name="Vírgula 7 2 4 5" xfId="0"/>
    <cellStyle name="Vírgula 7 2 4 6" xfId="0"/>
    <cellStyle name="Vírgula 7 2 4 7" xfId="0"/>
    <cellStyle name="Vírgula 7 2 4 8" xfId="0"/>
    <cellStyle name="Vírgula 7 2 5" xfId="0"/>
    <cellStyle name="Vírgula 7 2 5 2" xfId="0"/>
    <cellStyle name="Vírgula 7 2 5 2 2" xfId="0"/>
    <cellStyle name="Vírgula 7 2 5 2 2 2" xfId="0"/>
    <cellStyle name="Vírgula 7 2 5 2 2 2 2" xfId="0"/>
    <cellStyle name="Vírgula 7 2 5 2 2 2 3" xfId="0"/>
    <cellStyle name="Vírgula 7 2 5 2 2 3" xfId="0"/>
    <cellStyle name="Vírgula 7 2 5 2 2 4" xfId="0"/>
    <cellStyle name="Vírgula 7 2 5 2 2 5" xfId="0"/>
    <cellStyle name="Vírgula 7 2 5 2 2 6" xfId="0"/>
    <cellStyle name="Vírgula 7 2 5 2 3" xfId="0"/>
    <cellStyle name="Vírgula 7 2 5 2 3 2" xfId="0"/>
    <cellStyle name="Vírgula 7 2 5 2 3 3" xfId="0"/>
    <cellStyle name="Vírgula 7 2 5 2 4" xfId="0"/>
    <cellStyle name="Vírgula 7 2 5 2 5" xfId="0"/>
    <cellStyle name="Vírgula 7 2 5 2 6" xfId="0"/>
    <cellStyle name="Vírgula 7 2 5 2 7" xfId="0"/>
    <cellStyle name="Vírgula 7 2 5 3" xfId="0"/>
    <cellStyle name="Vírgula 7 2 5 3 2" xfId="0"/>
    <cellStyle name="Vírgula 7 2 5 3 2 2" xfId="0"/>
    <cellStyle name="Vírgula 7 2 5 3 2 3" xfId="0"/>
    <cellStyle name="Vírgula 7 2 5 3 3" xfId="0"/>
    <cellStyle name="Vírgula 7 2 5 3 4" xfId="0"/>
    <cellStyle name="Vírgula 7 2 5 3 5" xfId="0"/>
    <cellStyle name="Vírgula 7 2 5 3 6" xfId="0"/>
    <cellStyle name="Vírgula 7 2 5 4" xfId="0"/>
    <cellStyle name="Vírgula 7 2 5 4 2" xfId="0"/>
    <cellStyle name="Vírgula 7 2 5 4 3" xfId="0"/>
    <cellStyle name="Vírgula 7 2 5 5" xfId="0"/>
    <cellStyle name="Vírgula 7 2 5 6" xfId="0"/>
    <cellStyle name="Vírgula 7 2 5 7" xfId="0"/>
    <cellStyle name="Vírgula 7 2 5 8" xfId="0"/>
    <cellStyle name="Vírgula 7 2 6" xfId="0"/>
    <cellStyle name="Vírgula 7 2 6 2" xfId="0"/>
    <cellStyle name="Vírgula 7 2 6 2 2" xfId="0"/>
    <cellStyle name="Vírgula 7 2 6 2 2 2" xfId="0"/>
    <cellStyle name="Vírgula 7 2 6 2 2 2 2" xfId="0"/>
    <cellStyle name="Vírgula 7 2 6 2 2 2 3" xfId="0"/>
    <cellStyle name="Vírgula 7 2 6 2 2 3" xfId="0"/>
    <cellStyle name="Vírgula 7 2 6 2 2 4" xfId="0"/>
    <cellStyle name="Vírgula 7 2 6 2 2 5" xfId="0"/>
    <cellStyle name="Vírgula 7 2 6 2 2 6" xfId="0"/>
    <cellStyle name="Vírgula 7 2 6 2 3" xfId="0"/>
    <cellStyle name="Vírgula 7 2 6 2 3 2" xfId="0"/>
    <cellStyle name="Vírgula 7 2 6 2 3 3" xfId="0"/>
    <cellStyle name="Vírgula 7 2 6 2 4" xfId="0"/>
    <cellStyle name="Vírgula 7 2 6 2 5" xfId="0"/>
    <cellStyle name="Vírgula 7 2 6 2 6" xfId="0"/>
    <cellStyle name="Vírgula 7 2 6 2 7" xfId="0"/>
    <cellStyle name="Vírgula 7 2 6 3" xfId="0"/>
    <cellStyle name="Vírgula 7 2 6 3 2" xfId="0"/>
    <cellStyle name="Vírgula 7 2 6 3 2 2" xfId="0"/>
    <cellStyle name="Vírgula 7 2 6 3 2 3" xfId="0"/>
    <cellStyle name="Vírgula 7 2 6 3 3" xfId="0"/>
    <cellStyle name="Vírgula 7 2 6 3 4" xfId="0"/>
    <cellStyle name="Vírgula 7 2 6 3 5" xfId="0"/>
    <cellStyle name="Vírgula 7 2 6 3 6" xfId="0"/>
    <cellStyle name="Vírgula 7 2 6 4" xfId="0"/>
    <cellStyle name="Vírgula 7 2 6 4 2" xfId="0"/>
    <cellStyle name="Vírgula 7 2 6 4 3" xfId="0"/>
    <cellStyle name="Vírgula 7 2 6 5" xfId="0"/>
    <cellStyle name="Vírgula 7 2 6 6" xfId="0"/>
    <cellStyle name="Vírgula 7 2 6 7" xfId="0"/>
    <cellStyle name="Vírgula 7 2 6 8" xfId="0"/>
    <cellStyle name="Vírgula 7 2 7" xfId="0"/>
    <cellStyle name="Vírgula 7 2 7 2" xfId="0"/>
    <cellStyle name="Vírgula 7 2 7 2 2" xfId="0"/>
    <cellStyle name="Vírgula 7 2 7 2 2 2" xfId="0"/>
    <cellStyle name="Vírgula 7 2 7 2 2 3" xfId="0"/>
    <cellStyle name="Vírgula 7 2 7 2 3" xfId="0"/>
    <cellStyle name="Vírgula 7 2 7 2 4" xfId="0"/>
    <cellStyle name="Vírgula 7 2 7 2 5" xfId="0"/>
    <cellStyle name="Vírgula 7 2 7 2 6" xfId="0"/>
    <cellStyle name="Vírgula 7 2 7 3" xfId="0"/>
    <cellStyle name="Vírgula 7 2 7 3 2" xfId="0"/>
    <cellStyle name="Vírgula 7 2 7 3 3" xfId="0"/>
    <cellStyle name="Vírgula 7 2 7 4" xfId="0"/>
    <cellStyle name="Vírgula 7 2 7 5" xfId="0"/>
    <cellStyle name="Vírgula 7 2 7 6" xfId="0"/>
    <cellStyle name="Vírgula 7 2 7 7" xfId="0"/>
    <cellStyle name="Vírgula 7 2 8" xfId="0"/>
    <cellStyle name="Vírgula 7 2 8 2" xfId="0"/>
    <cellStyle name="Vírgula 7 2 8 2 2" xfId="0"/>
    <cellStyle name="Vírgula 7 2 8 2 3" xfId="0"/>
    <cellStyle name="Vírgula 7 2 8 3" xfId="0"/>
    <cellStyle name="Vírgula 7 2 8 4" xfId="0"/>
    <cellStyle name="Vírgula 7 2 8 5" xfId="0"/>
    <cellStyle name="Vírgula 7 2 8 6" xfId="0"/>
    <cellStyle name="Vírgula 7 2 9" xfId="0"/>
    <cellStyle name="Vírgula 7 2 9 2" xfId="0"/>
    <cellStyle name="Vírgula 7 2 9 2 2" xfId="0"/>
    <cellStyle name="Vírgula 7 2 9 2 3" xfId="0"/>
    <cellStyle name="Vírgula 7 2 9 3" xfId="0"/>
    <cellStyle name="Vírgula 7 2 9 4" xfId="0"/>
    <cellStyle name="Vírgula 7 2 9 5" xfId="0"/>
    <cellStyle name="Vírgula 7 2 9 6" xfId="0"/>
    <cellStyle name="Vírgula 7 3" xfId="0"/>
    <cellStyle name="Vírgula 7 3 10" xfId="0"/>
    <cellStyle name="Vírgula 7 3 10 2" xfId="0"/>
    <cellStyle name="Vírgula 7 3 10 2 2" xfId="0"/>
    <cellStyle name="Vírgula 7 3 10 2 3" xfId="0"/>
    <cellStyle name="Vírgula 7 3 10 3" xfId="0"/>
    <cellStyle name="Vírgula 7 3 10 4" xfId="0"/>
    <cellStyle name="Vírgula 7 3 10 5" xfId="0"/>
    <cellStyle name="Vírgula 7 3 10 6" xfId="0"/>
    <cellStyle name="Vírgula 7 3 11" xfId="0"/>
    <cellStyle name="Vírgula 7 3 11 2" xfId="0"/>
    <cellStyle name="Vírgula 7 3 11 2 2" xfId="0"/>
    <cellStyle name="Vírgula 7 3 11 2 3" xfId="0"/>
    <cellStyle name="Vírgula 7 3 11 3" xfId="0"/>
    <cellStyle name="Vírgula 7 3 11 4" xfId="0"/>
    <cellStyle name="Vírgula 7 3 11 5" xfId="0"/>
    <cellStyle name="Vírgula 7 3 12" xfId="0"/>
    <cellStyle name="Vírgula 7 3 12 2" xfId="0"/>
    <cellStyle name="Vírgula 7 3 12 3" xfId="0"/>
    <cellStyle name="Vírgula 7 3 12 4" xfId="0"/>
    <cellStyle name="Vírgula 7 3 13" xfId="0"/>
    <cellStyle name="Vírgula 7 3 14" xfId="0"/>
    <cellStyle name="Vírgula 7 3 15" xfId="0"/>
    <cellStyle name="Vírgula 7 3 16" xfId="0"/>
    <cellStyle name="Vírgula 7 3 2" xfId="0"/>
    <cellStyle name="Vírgula 7 3 2 10" xfId="0"/>
    <cellStyle name="Vírgula 7 3 2 11" xfId="0"/>
    <cellStyle name="Vírgula 7 3 2 2" xfId="0"/>
    <cellStyle name="Vírgula 7 3 2 2 2" xfId="0"/>
    <cellStyle name="Vírgula 7 3 2 2 2 2" xfId="0"/>
    <cellStyle name="Vírgula 7 3 2 2 2 2 2" xfId="0"/>
    <cellStyle name="Vírgula 7 3 2 2 2 2 2 2" xfId="0"/>
    <cellStyle name="Vírgula 7 3 2 2 2 2 2 3" xfId="0"/>
    <cellStyle name="Vírgula 7 3 2 2 2 2 3" xfId="0"/>
    <cellStyle name="Vírgula 7 3 2 2 2 2 4" xfId="0"/>
    <cellStyle name="Vírgula 7 3 2 2 2 2 5" xfId="0"/>
    <cellStyle name="Vírgula 7 3 2 2 2 2 6" xfId="0"/>
    <cellStyle name="Vírgula 7 3 2 2 2 3" xfId="0"/>
    <cellStyle name="Vírgula 7 3 2 2 2 3 2" xfId="0"/>
    <cellStyle name="Vírgula 7 3 2 2 2 3 3" xfId="0"/>
    <cellStyle name="Vírgula 7 3 2 2 2 4" xfId="0"/>
    <cellStyle name="Vírgula 7 3 2 2 2 5" xfId="0"/>
    <cellStyle name="Vírgula 7 3 2 2 2 6" xfId="0"/>
    <cellStyle name="Vírgula 7 3 2 2 2 7" xfId="0"/>
    <cellStyle name="Vírgula 7 3 2 2 3" xfId="0"/>
    <cellStyle name="Vírgula 7 3 2 2 3 2" xfId="0"/>
    <cellStyle name="Vírgula 7 3 2 2 3 2 2" xfId="0"/>
    <cellStyle name="Vírgula 7 3 2 2 3 2 3" xfId="0"/>
    <cellStyle name="Vírgula 7 3 2 2 3 3" xfId="0"/>
    <cellStyle name="Vírgula 7 3 2 2 3 4" xfId="0"/>
    <cellStyle name="Vírgula 7 3 2 2 3 5" xfId="0"/>
    <cellStyle name="Vírgula 7 3 2 2 3 6" xfId="0"/>
    <cellStyle name="Vírgula 7 3 2 2 4" xfId="0"/>
    <cellStyle name="Vírgula 7 3 2 2 4 2" xfId="0"/>
    <cellStyle name="Vírgula 7 3 2 2 4 3" xfId="0"/>
    <cellStyle name="Vírgula 7 3 2 2 5" xfId="0"/>
    <cellStyle name="Vírgula 7 3 2 2 6" xfId="0"/>
    <cellStyle name="Vírgula 7 3 2 2 7" xfId="0"/>
    <cellStyle name="Vírgula 7 3 2 2 8" xfId="0"/>
    <cellStyle name="Vírgula 7 3 2 3" xfId="0"/>
    <cellStyle name="Vírgula 7 3 2 3 2" xfId="0"/>
    <cellStyle name="Vírgula 7 3 2 3 2 2" xfId="0"/>
    <cellStyle name="Vírgula 7 3 2 3 2 2 2" xfId="0"/>
    <cellStyle name="Vírgula 7 3 2 3 2 2 3" xfId="0"/>
    <cellStyle name="Vírgula 7 3 2 3 2 3" xfId="0"/>
    <cellStyle name="Vírgula 7 3 2 3 2 4" xfId="0"/>
    <cellStyle name="Vírgula 7 3 2 3 2 5" xfId="0"/>
    <cellStyle name="Vírgula 7 3 2 3 2 6" xfId="0"/>
    <cellStyle name="Vírgula 7 3 2 3 3" xfId="0"/>
    <cellStyle name="Vírgula 7 3 2 3 3 2" xfId="0"/>
    <cellStyle name="Vírgula 7 3 2 3 3 3" xfId="0"/>
    <cellStyle name="Vírgula 7 3 2 3 4" xfId="0"/>
    <cellStyle name="Vírgula 7 3 2 3 5" xfId="0"/>
    <cellStyle name="Vírgula 7 3 2 3 6" xfId="0"/>
    <cellStyle name="Vírgula 7 3 2 3 7" xfId="0"/>
    <cellStyle name="Vírgula 7 3 2 4" xfId="0"/>
    <cellStyle name="Vírgula 7 3 2 4 2" xfId="0"/>
    <cellStyle name="Vírgula 7 3 2 4 2 2" xfId="0"/>
    <cellStyle name="Vírgula 7 3 2 4 2 3" xfId="0"/>
    <cellStyle name="Vírgula 7 3 2 4 3" xfId="0"/>
    <cellStyle name="Vírgula 7 3 2 4 4" xfId="0"/>
    <cellStyle name="Vírgula 7 3 2 4 5" xfId="0"/>
    <cellStyle name="Vírgula 7 3 2 4 6" xfId="0"/>
    <cellStyle name="Vírgula 7 3 2 5" xfId="0"/>
    <cellStyle name="Vírgula 7 3 2 5 2" xfId="0"/>
    <cellStyle name="Vírgula 7 3 2 5 2 2" xfId="0"/>
    <cellStyle name="Vírgula 7 3 2 5 2 3" xfId="0"/>
    <cellStyle name="Vírgula 7 3 2 5 3" xfId="0"/>
    <cellStyle name="Vírgula 7 3 2 5 4" xfId="0"/>
    <cellStyle name="Vírgula 7 3 2 5 5" xfId="0"/>
    <cellStyle name="Vírgula 7 3 2 5 6" xfId="0"/>
    <cellStyle name="Vírgula 7 3 2 6" xfId="0"/>
    <cellStyle name="Vírgula 7 3 2 6 2" xfId="0"/>
    <cellStyle name="Vírgula 7 3 2 6 2 2" xfId="0"/>
    <cellStyle name="Vírgula 7 3 2 6 2 3" xfId="0"/>
    <cellStyle name="Vírgula 7 3 2 6 3" xfId="0"/>
    <cellStyle name="Vírgula 7 3 2 6 4" xfId="0"/>
    <cellStyle name="Vírgula 7 3 2 6 5" xfId="0"/>
    <cellStyle name="Vírgula 7 3 2 7" xfId="0"/>
    <cellStyle name="Vírgula 7 3 2 7 2" xfId="0"/>
    <cellStyle name="Vírgula 7 3 2 7 3" xfId="0"/>
    <cellStyle name="Vírgula 7 3 2 8" xfId="0"/>
    <cellStyle name="Vírgula 7 3 2 9" xfId="0"/>
    <cellStyle name="Vírgula 7 3 3" xfId="0"/>
    <cellStyle name="Vírgula 7 3 3 10" xfId="0"/>
    <cellStyle name="Vírgula 7 3 3 11" xfId="0"/>
    <cellStyle name="Vírgula 7 3 3 2" xfId="0"/>
    <cellStyle name="Vírgula 7 3 3 2 2" xfId="0"/>
    <cellStyle name="Vírgula 7 3 3 2 2 2" xfId="0"/>
    <cellStyle name="Vírgula 7 3 3 2 2 2 2" xfId="0"/>
    <cellStyle name="Vírgula 7 3 3 2 2 2 2 2" xfId="0"/>
    <cellStyle name="Vírgula 7 3 3 2 2 2 2 3" xfId="0"/>
    <cellStyle name="Vírgula 7 3 3 2 2 2 3" xfId="0"/>
    <cellStyle name="Vírgula 7 3 3 2 2 2 4" xfId="0"/>
    <cellStyle name="Vírgula 7 3 3 2 2 2 5" xfId="0"/>
    <cellStyle name="Vírgula 7 3 3 2 2 2 6" xfId="0"/>
    <cellStyle name="Vírgula 7 3 3 2 2 3" xfId="0"/>
    <cellStyle name="Vírgula 7 3 3 2 2 3 2" xfId="0"/>
    <cellStyle name="Vírgula 7 3 3 2 2 3 3" xfId="0"/>
    <cellStyle name="Vírgula 7 3 3 2 2 4" xfId="0"/>
    <cellStyle name="Vírgula 7 3 3 2 2 5" xfId="0"/>
    <cellStyle name="Vírgula 7 3 3 2 2 6" xfId="0"/>
    <cellStyle name="Vírgula 7 3 3 2 2 7" xfId="0"/>
    <cellStyle name="Vírgula 7 3 3 2 3" xfId="0"/>
    <cellStyle name="Vírgula 7 3 3 2 3 2" xfId="0"/>
    <cellStyle name="Vírgula 7 3 3 2 3 2 2" xfId="0"/>
    <cellStyle name="Vírgula 7 3 3 2 3 2 3" xfId="0"/>
    <cellStyle name="Vírgula 7 3 3 2 3 3" xfId="0"/>
    <cellStyle name="Vírgula 7 3 3 2 3 4" xfId="0"/>
    <cellStyle name="Vírgula 7 3 3 2 3 5" xfId="0"/>
    <cellStyle name="Vírgula 7 3 3 2 3 6" xfId="0"/>
    <cellStyle name="Vírgula 7 3 3 2 4" xfId="0"/>
    <cellStyle name="Vírgula 7 3 3 2 4 2" xfId="0"/>
    <cellStyle name="Vírgula 7 3 3 2 4 3" xfId="0"/>
    <cellStyle name="Vírgula 7 3 3 2 5" xfId="0"/>
    <cellStyle name="Vírgula 7 3 3 2 6" xfId="0"/>
    <cellStyle name="Vírgula 7 3 3 2 7" xfId="0"/>
    <cellStyle name="Vírgula 7 3 3 2 8" xfId="0"/>
    <cellStyle name="Vírgula 7 3 3 3" xfId="0"/>
    <cellStyle name="Vírgula 7 3 3 3 2" xfId="0"/>
    <cellStyle name="Vírgula 7 3 3 3 2 2" xfId="0"/>
    <cellStyle name="Vírgula 7 3 3 3 2 2 2" xfId="0"/>
    <cellStyle name="Vírgula 7 3 3 3 2 2 3" xfId="0"/>
    <cellStyle name="Vírgula 7 3 3 3 2 3" xfId="0"/>
    <cellStyle name="Vírgula 7 3 3 3 2 4" xfId="0"/>
    <cellStyle name="Vírgula 7 3 3 3 2 5" xfId="0"/>
    <cellStyle name="Vírgula 7 3 3 3 2 6" xfId="0"/>
    <cellStyle name="Vírgula 7 3 3 3 3" xfId="0"/>
    <cellStyle name="Vírgula 7 3 3 3 3 2" xfId="0"/>
    <cellStyle name="Vírgula 7 3 3 3 3 3" xfId="0"/>
    <cellStyle name="Vírgula 7 3 3 3 4" xfId="0"/>
    <cellStyle name="Vírgula 7 3 3 3 5" xfId="0"/>
    <cellStyle name="Vírgula 7 3 3 3 6" xfId="0"/>
    <cellStyle name="Vírgula 7 3 3 3 7" xfId="0"/>
    <cellStyle name="Vírgula 7 3 3 4" xfId="0"/>
    <cellStyle name="Vírgula 7 3 3 4 2" xfId="0"/>
    <cellStyle name="Vírgula 7 3 3 4 2 2" xfId="0"/>
    <cellStyle name="Vírgula 7 3 3 4 2 3" xfId="0"/>
    <cellStyle name="Vírgula 7 3 3 4 3" xfId="0"/>
    <cellStyle name="Vírgula 7 3 3 4 4" xfId="0"/>
    <cellStyle name="Vírgula 7 3 3 4 5" xfId="0"/>
    <cellStyle name="Vírgula 7 3 3 4 6" xfId="0"/>
    <cellStyle name="Vírgula 7 3 3 5" xfId="0"/>
    <cellStyle name="Vírgula 7 3 3 5 2" xfId="0"/>
    <cellStyle name="Vírgula 7 3 3 5 2 2" xfId="0"/>
    <cellStyle name="Vírgula 7 3 3 5 2 3" xfId="0"/>
    <cellStyle name="Vírgula 7 3 3 5 3" xfId="0"/>
    <cellStyle name="Vírgula 7 3 3 5 4" xfId="0"/>
    <cellStyle name="Vírgula 7 3 3 5 5" xfId="0"/>
    <cellStyle name="Vírgula 7 3 3 5 6" xfId="0"/>
    <cellStyle name="Vírgula 7 3 3 6" xfId="0"/>
    <cellStyle name="Vírgula 7 3 3 6 2" xfId="0"/>
    <cellStyle name="Vírgula 7 3 3 6 2 2" xfId="0"/>
    <cellStyle name="Vírgula 7 3 3 6 2 3" xfId="0"/>
    <cellStyle name="Vírgula 7 3 3 6 3" xfId="0"/>
    <cellStyle name="Vírgula 7 3 3 6 4" xfId="0"/>
    <cellStyle name="Vírgula 7 3 3 6 5" xfId="0"/>
    <cellStyle name="Vírgula 7 3 3 7" xfId="0"/>
    <cellStyle name="Vírgula 7 3 3 7 2" xfId="0"/>
    <cellStyle name="Vírgula 7 3 3 7 3" xfId="0"/>
    <cellStyle name="Vírgula 7 3 3 8" xfId="0"/>
    <cellStyle name="Vírgula 7 3 3 9" xfId="0"/>
    <cellStyle name="Vírgula 7 3 4" xfId="0"/>
    <cellStyle name="Vírgula 7 3 4 2" xfId="0"/>
    <cellStyle name="Vírgula 7 3 4 2 2" xfId="0"/>
    <cellStyle name="Vírgula 7 3 4 2 2 2" xfId="0"/>
    <cellStyle name="Vírgula 7 3 4 2 2 2 2" xfId="0"/>
    <cellStyle name="Vírgula 7 3 4 2 2 2 3" xfId="0"/>
    <cellStyle name="Vírgula 7 3 4 2 2 3" xfId="0"/>
    <cellStyle name="Vírgula 7 3 4 2 2 4" xfId="0"/>
    <cellStyle name="Vírgula 7 3 4 2 2 5" xfId="0"/>
    <cellStyle name="Vírgula 7 3 4 2 2 6" xfId="0"/>
    <cellStyle name="Vírgula 7 3 4 2 3" xfId="0"/>
    <cellStyle name="Vírgula 7 3 4 2 3 2" xfId="0"/>
    <cellStyle name="Vírgula 7 3 4 2 3 3" xfId="0"/>
    <cellStyle name="Vírgula 7 3 4 2 4" xfId="0"/>
    <cellStyle name="Vírgula 7 3 4 2 5" xfId="0"/>
    <cellStyle name="Vírgula 7 3 4 2 6" xfId="0"/>
    <cellStyle name="Vírgula 7 3 4 2 7" xfId="0"/>
    <cellStyle name="Vírgula 7 3 4 3" xfId="0"/>
    <cellStyle name="Vírgula 7 3 4 3 2" xfId="0"/>
    <cellStyle name="Vírgula 7 3 4 3 2 2" xfId="0"/>
    <cellStyle name="Vírgula 7 3 4 3 2 3" xfId="0"/>
    <cellStyle name="Vírgula 7 3 4 3 3" xfId="0"/>
    <cellStyle name="Vírgula 7 3 4 3 4" xfId="0"/>
    <cellStyle name="Vírgula 7 3 4 3 5" xfId="0"/>
    <cellStyle name="Vírgula 7 3 4 3 6" xfId="0"/>
    <cellStyle name="Vírgula 7 3 4 4" xfId="0"/>
    <cellStyle name="Vírgula 7 3 4 4 2" xfId="0"/>
    <cellStyle name="Vírgula 7 3 4 4 3" xfId="0"/>
    <cellStyle name="Vírgula 7 3 4 5" xfId="0"/>
    <cellStyle name="Vírgula 7 3 4 6" xfId="0"/>
    <cellStyle name="Vírgula 7 3 4 7" xfId="0"/>
    <cellStyle name="Vírgula 7 3 4 8" xfId="0"/>
    <cellStyle name="Vírgula 7 3 5" xfId="0"/>
    <cellStyle name="Vírgula 7 3 5 2" xfId="0"/>
    <cellStyle name="Vírgula 7 3 5 2 2" xfId="0"/>
    <cellStyle name="Vírgula 7 3 5 2 2 2" xfId="0"/>
    <cellStyle name="Vírgula 7 3 5 2 2 2 2" xfId="0"/>
    <cellStyle name="Vírgula 7 3 5 2 2 2 3" xfId="0"/>
    <cellStyle name="Vírgula 7 3 5 2 2 3" xfId="0"/>
    <cellStyle name="Vírgula 7 3 5 2 2 4" xfId="0"/>
    <cellStyle name="Vírgula 7 3 5 2 2 5" xfId="0"/>
    <cellStyle name="Vírgula 7 3 5 2 2 6" xfId="0"/>
    <cellStyle name="Vírgula 7 3 5 2 3" xfId="0"/>
    <cellStyle name="Vírgula 7 3 5 2 3 2" xfId="0"/>
    <cellStyle name="Vírgula 7 3 5 2 3 3" xfId="0"/>
    <cellStyle name="Vírgula 7 3 5 2 4" xfId="0"/>
    <cellStyle name="Vírgula 7 3 5 2 5" xfId="0"/>
    <cellStyle name="Vírgula 7 3 5 2 6" xfId="0"/>
    <cellStyle name="Vírgula 7 3 5 2 7" xfId="0"/>
    <cellStyle name="Vírgula 7 3 5 3" xfId="0"/>
    <cellStyle name="Vírgula 7 3 5 3 2" xfId="0"/>
    <cellStyle name="Vírgula 7 3 5 3 2 2" xfId="0"/>
    <cellStyle name="Vírgula 7 3 5 3 2 3" xfId="0"/>
    <cellStyle name="Vírgula 7 3 5 3 3" xfId="0"/>
    <cellStyle name="Vírgula 7 3 5 3 4" xfId="0"/>
    <cellStyle name="Vírgula 7 3 5 3 5" xfId="0"/>
    <cellStyle name="Vírgula 7 3 5 3 6" xfId="0"/>
    <cellStyle name="Vírgula 7 3 5 4" xfId="0"/>
    <cellStyle name="Vírgula 7 3 5 4 2" xfId="0"/>
    <cellStyle name="Vírgula 7 3 5 4 3" xfId="0"/>
    <cellStyle name="Vírgula 7 3 5 5" xfId="0"/>
    <cellStyle name="Vírgula 7 3 5 6" xfId="0"/>
    <cellStyle name="Vírgula 7 3 5 7" xfId="0"/>
    <cellStyle name="Vírgula 7 3 5 8" xfId="0"/>
    <cellStyle name="Vírgula 7 3 6" xfId="0"/>
    <cellStyle name="Vírgula 7 3 6 2" xfId="0"/>
    <cellStyle name="Vírgula 7 3 6 2 2" xfId="0"/>
    <cellStyle name="Vírgula 7 3 6 2 2 2" xfId="0"/>
    <cellStyle name="Vírgula 7 3 6 2 2 2 2" xfId="0"/>
    <cellStyle name="Vírgula 7 3 6 2 2 2 3" xfId="0"/>
    <cellStyle name="Vírgula 7 3 6 2 2 3" xfId="0"/>
    <cellStyle name="Vírgula 7 3 6 2 2 4" xfId="0"/>
    <cellStyle name="Vírgula 7 3 6 2 2 5" xfId="0"/>
    <cellStyle name="Vírgula 7 3 6 2 2 6" xfId="0"/>
    <cellStyle name="Vírgula 7 3 6 2 3" xfId="0"/>
    <cellStyle name="Vírgula 7 3 6 2 3 2" xfId="0"/>
    <cellStyle name="Vírgula 7 3 6 2 3 3" xfId="0"/>
    <cellStyle name="Vírgula 7 3 6 2 4" xfId="0"/>
    <cellStyle name="Vírgula 7 3 6 2 5" xfId="0"/>
    <cellStyle name="Vírgula 7 3 6 2 6" xfId="0"/>
    <cellStyle name="Vírgula 7 3 6 2 7" xfId="0"/>
    <cellStyle name="Vírgula 7 3 6 3" xfId="0"/>
    <cellStyle name="Vírgula 7 3 6 3 2" xfId="0"/>
    <cellStyle name="Vírgula 7 3 6 3 2 2" xfId="0"/>
    <cellStyle name="Vírgula 7 3 6 3 2 3" xfId="0"/>
    <cellStyle name="Vírgula 7 3 6 3 3" xfId="0"/>
    <cellStyle name="Vírgula 7 3 6 3 4" xfId="0"/>
    <cellStyle name="Vírgula 7 3 6 3 5" xfId="0"/>
    <cellStyle name="Vírgula 7 3 6 3 6" xfId="0"/>
    <cellStyle name="Vírgula 7 3 6 4" xfId="0"/>
    <cellStyle name="Vírgula 7 3 6 4 2" xfId="0"/>
    <cellStyle name="Vírgula 7 3 6 4 3" xfId="0"/>
    <cellStyle name="Vírgula 7 3 6 5" xfId="0"/>
    <cellStyle name="Vírgula 7 3 6 6" xfId="0"/>
    <cellStyle name="Vírgula 7 3 6 7" xfId="0"/>
    <cellStyle name="Vírgula 7 3 6 8" xfId="0"/>
    <cellStyle name="Vírgula 7 3 7" xfId="0"/>
    <cellStyle name="Vírgula 7 3 7 2" xfId="0"/>
    <cellStyle name="Vírgula 7 3 7 2 2" xfId="0"/>
    <cellStyle name="Vírgula 7 3 7 2 2 2" xfId="0"/>
    <cellStyle name="Vírgula 7 3 7 2 2 3" xfId="0"/>
    <cellStyle name="Vírgula 7 3 7 2 3" xfId="0"/>
    <cellStyle name="Vírgula 7 3 7 2 4" xfId="0"/>
    <cellStyle name="Vírgula 7 3 7 2 5" xfId="0"/>
    <cellStyle name="Vírgula 7 3 7 2 6" xfId="0"/>
    <cellStyle name="Vírgula 7 3 7 3" xfId="0"/>
    <cellStyle name="Vírgula 7 3 7 3 2" xfId="0"/>
    <cellStyle name="Vírgula 7 3 7 3 3" xfId="0"/>
    <cellStyle name="Vírgula 7 3 7 4" xfId="0"/>
    <cellStyle name="Vírgula 7 3 7 5" xfId="0"/>
    <cellStyle name="Vírgula 7 3 7 6" xfId="0"/>
    <cellStyle name="Vírgula 7 3 7 7" xfId="0"/>
    <cellStyle name="Vírgula 7 3 8" xfId="0"/>
    <cellStyle name="Vírgula 7 3 8 2" xfId="0"/>
    <cellStyle name="Vírgula 7 3 8 2 2" xfId="0"/>
    <cellStyle name="Vírgula 7 3 8 2 3" xfId="0"/>
    <cellStyle name="Vírgula 7 3 8 3" xfId="0"/>
    <cellStyle name="Vírgula 7 3 8 4" xfId="0"/>
    <cellStyle name="Vírgula 7 3 8 5" xfId="0"/>
    <cellStyle name="Vírgula 7 3 8 6" xfId="0"/>
    <cellStyle name="Vírgula 7 3 9" xfId="0"/>
    <cellStyle name="Vírgula 7 3 9 2" xfId="0"/>
    <cellStyle name="Vírgula 7 3 9 2 2" xfId="0"/>
    <cellStyle name="Vírgula 7 3 9 2 3" xfId="0"/>
    <cellStyle name="Vírgula 7 3 9 3" xfId="0"/>
    <cellStyle name="Vírgula 7 3 9 4" xfId="0"/>
    <cellStyle name="Vírgula 7 3 9 5" xfId="0"/>
    <cellStyle name="Vírgula 7 3 9 6" xfId="0"/>
    <cellStyle name="Vírgula 7 4" xfId="0"/>
    <cellStyle name="Vírgula 7 4 10" xfId="0"/>
    <cellStyle name="Vírgula 7 4 10 2" xfId="0"/>
    <cellStyle name="Vírgula 7 4 10 2 2" xfId="0"/>
    <cellStyle name="Vírgula 7 4 10 2 3" xfId="0"/>
    <cellStyle name="Vírgula 7 4 10 3" xfId="0"/>
    <cellStyle name="Vírgula 7 4 10 4" xfId="0"/>
    <cellStyle name="Vírgula 7 4 10 5" xfId="0"/>
    <cellStyle name="Vírgula 7 4 11" xfId="0"/>
    <cellStyle name="Vírgula 7 4 11 2" xfId="0"/>
    <cellStyle name="Vírgula 7 4 11 3" xfId="0"/>
    <cellStyle name="Vírgula 7 4 12" xfId="0"/>
    <cellStyle name="Vírgula 7 4 13" xfId="0"/>
    <cellStyle name="Vírgula 7 4 14" xfId="0"/>
    <cellStyle name="Vírgula 7 4 15" xfId="0"/>
    <cellStyle name="Vírgula 7 4 2" xfId="0"/>
    <cellStyle name="Vírgula 7 4 2 10" xfId="0"/>
    <cellStyle name="Vírgula 7 4 2 11" xfId="0"/>
    <cellStyle name="Vírgula 7 4 2 12" xfId="0"/>
    <cellStyle name="Vírgula 7 4 2 13" xfId="0"/>
    <cellStyle name="Vírgula 7 4 2 2" xfId="0"/>
    <cellStyle name="Vírgula 7 4 2 2 10" xfId="0"/>
    <cellStyle name="Vírgula 7 4 2 2 11" xfId="0"/>
    <cellStyle name="Vírgula 7 4 2 2 12" xfId="0"/>
    <cellStyle name="Vírgula 7 4 2 2 2" xfId="0"/>
    <cellStyle name="Vírgula 7 4 2 2 2 2" xfId="0"/>
    <cellStyle name="Vírgula 7 4 2 2 2 2 2" xfId="0"/>
    <cellStyle name="Vírgula 7 4 2 2 2 2 2 2" xfId="0"/>
    <cellStyle name="Vírgula 7 4 2 2 2 2 2 2 2" xfId="0"/>
    <cellStyle name="Vírgula 7 4 2 2 2 2 2 2 3" xfId="0"/>
    <cellStyle name="Vírgula 7 4 2 2 2 2 2 3" xfId="0"/>
    <cellStyle name="Vírgula 7 4 2 2 2 2 2 4" xfId="0"/>
    <cellStyle name="Vírgula 7 4 2 2 2 2 2 5" xfId="0"/>
    <cellStyle name="Vírgula 7 4 2 2 2 2 2 6" xfId="0"/>
    <cellStyle name="Vírgula 7 4 2 2 2 2 3" xfId="0"/>
    <cellStyle name="Vírgula 7 4 2 2 2 2 3 2" xfId="0"/>
    <cellStyle name="Vírgula 7 4 2 2 2 2 3 3" xfId="0"/>
    <cellStyle name="Vírgula 7 4 2 2 2 2 4" xfId="0"/>
    <cellStyle name="Vírgula 7 4 2 2 2 2 5" xfId="0"/>
    <cellStyle name="Vírgula 7 4 2 2 2 2 6" xfId="0"/>
    <cellStyle name="Vírgula 7 4 2 2 2 2 7" xfId="0"/>
    <cellStyle name="Vírgula 7 4 2 2 2 3" xfId="0"/>
    <cellStyle name="Vírgula 7 4 2 2 2 3 2" xfId="0"/>
    <cellStyle name="Vírgula 7 4 2 2 2 3 2 2" xfId="0"/>
    <cellStyle name="Vírgula 7 4 2 2 2 3 2 3" xfId="0"/>
    <cellStyle name="Vírgula 7 4 2 2 2 3 3" xfId="0"/>
    <cellStyle name="Vírgula 7 4 2 2 2 3 4" xfId="0"/>
    <cellStyle name="Vírgula 7 4 2 2 2 3 5" xfId="0"/>
    <cellStyle name="Vírgula 7 4 2 2 2 3 6" xfId="0"/>
    <cellStyle name="Vírgula 7 4 2 2 2 4" xfId="0"/>
    <cellStyle name="Vírgula 7 4 2 2 2 4 2" xfId="0"/>
    <cellStyle name="Vírgula 7 4 2 2 2 4 3" xfId="0"/>
    <cellStyle name="Vírgula 7 4 2 2 2 5" xfId="0"/>
    <cellStyle name="Vírgula 7 4 2 2 2 6" xfId="0"/>
    <cellStyle name="Vírgula 7 4 2 2 2 7" xfId="0"/>
    <cellStyle name="Vírgula 7 4 2 2 2 8" xfId="0"/>
    <cellStyle name="Vírgula 7 4 2 2 3" xfId="0"/>
    <cellStyle name="Vírgula 7 4 2 2 3 2" xfId="0"/>
    <cellStyle name="Vírgula 7 4 2 2 3 2 2" xfId="0"/>
    <cellStyle name="Vírgula 7 4 2 2 3 2 2 2" xfId="0"/>
    <cellStyle name="Vírgula 7 4 2 2 3 2 2 2 2" xfId="0"/>
    <cellStyle name="Vírgula 7 4 2 2 3 2 2 2 3" xfId="0"/>
    <cellStyle name="Vírgula 7 4 2 2 3 2 2 3" xfId="0"/>
    <cellStyle name="Vírgula 7 4 2 2 3 2 2 4" xfId="0"/>
    <cellStyle name="Vírgula 7 4 2 2 3 2 2 5" xfId="0"/>
    <cellStyle name="Vírgula 7 4 2 2 3 2 2 6" xfId="0"/>
    <cellStyle name="Vírgula 7 4 2 2 3 2 3" xfId="0"/>
    <cellStyle name="Vírgula 7 4 2 2 3 2 3 2" xfId="0"/>
    <cellStyle name="Vírgula 7 4 2 2 3 2 3 3" xfId="0"/>
    <cellStyle name="Vírgula 7 4 2 2 3 2 4" xfId="0"/>
    <cellStyle name="Vírgula 7 4 2 2 3 2 5" xfId="0"/>
    <cellStyle name="Vírgula 7 4 2 2 3 2 6" xfId="0"/>
    <cellStyle name="Vírgula 7 4 2 2 3 2 7" xfId="0"/>
    <cellStyle name="Vírgula 7 4 2 2 3 3" xfId="0"/>
    <cellStyle name="Vírgula 7 4 2 2 3 3 2" xfId="0"/>
    <cellStyle name="Vírgula 7 4 2 2 3 3 2 2" xfId="0"/>
    <cellStyle name="Vírgula 7 4 2 2 3 3 2 3" xfId="0"/>
    <cellStyle name="Vírgula 7 4 2 2 3 3 3" xfId="0"/>
    <cellStyle name="Vírgula 7 4 2 2 3 3 4" xfId="0"/>
    <cellStyle name="Vírgula 7 4 2 2 3 3 5" xfId="0"/>
    <cellStyle name="Vírgula 7 4 2 2 3 3 6" xfId="0"/>
    <cellStyle name="Vírgula 7 4 2 2 3 4" xfId="0"/>
    <cellStyle name="Vírgula 7 4 2 2 3 4 2" xfId="0"/>
    <cellStyle name="Vírgula 7 4 2 2 3 4 3" xfId="0"/>
    <cellStyle name="Vírgula 7 4 2 2 3 5" xfId="0"/>
    <cellStyle name="Vírgula 7 4 2 2 3 6" xfId="0"/>
    <cellStyle name="Vírgula 7 4 2 2 3 7" xfId="0"/>
    <cellStyle name="Vírgula 7 4 2 2 3 8" xfId="0"/>
    <cellStyle name="Vírgula 7 4 2 2 4" xfId="0"/>
    <cellStyle name="Vírgula 7 4 2 2 4 2" xfId="0"/>
    <cellStyle name="Vírgula 7 4 2 2 4 2 2" xfId="0"/>
    <cellStyle name="Vírgula 7 4 2 2 4 2 2 2" xfId="0"/>
    <cellStyle name="Vírgula 7 4 2 2 4 2 2 3" xfId="0"/>
    <cellStyle name="Vírgula 7 4 2 2 4 2 3" xfId="0"/>
    <cellStyle name="Vírgula 7 4 2 2 4 2 4" xfId="0"/>
    <cellStyle name="Vírgula 7 4 2 2 4 2 5" xfId="0"/>
    <cellStyle name="Vírgula 7 4 2 2 4 2 6" xfId="0"/>
    <cellStyle name="Vírgula 7 4 2 2 4 3" xfId="0"/>
    <cellStyle name="Vírgula 7 4 2 2 4 3 2" xfId="0"/>
    <cellStyle name="Vírgula 7 4 2 2 4 3 3" xfId="0"/>
    <cellStyle name="Vírgula 7 4 2 2 4 4" xfId="0"/>
    <cellStyle name="Vírgula 7 4 2 2 4 5" xfId="0"/>
    <cellStyle name="Vírgula 7 4 2 2 4 6" xfId="0"/>
    <cellStyle name="Vírgula 7 4 2 2 4 7" xfId="0"/>
    <cellStyle name="Vírgula 7 4 2 2 5" xfId="0"/>
    <cellStyle name="Vírgula 7 4 2 2 5 2" xfId="0"/>
    <cellStyle name="Vírgula 7 4 2 2 5 2 2" xfId="0"/>
    <cellStyle name="Vírgula 7 4 2 2 5 2 3" xfId="0"/>
    <cellStyle name="Vírgula 7 4 2 2 5 3" xfId="0"/>
    <cellStyle name="Vírgula 7 4 2 2 5 4" xfId="0"/>
    <cellStyle name="Vírgula 7 4 2 2 5 5" xfId="0"/>
    <cellStyle name="Vírgula 7 4 2 2 5 6" xfId="0"/>
    <cellStyle name="Vírgula 7 4 2 2 6" xfId="0"/>
    <cellStyle name="Vírgula 7 4 2 2 6 2" xfId="0"/>
    <cellStyle name="Vírgula 7 4 2 2 6 2 2" xfId="0"/>
    <cellStyle name="Vírgula 7 4 2 2 6 2 3" xfId="0"/>
    <cellStyle name="Vírgula 7 4 2 2 6 3" xfId="0"/>
    <cellStyle name="Vírgula 7 4 2 2 6 4" xfId="0"/>
    <cellStyle name="Vírgula 7 4 2 2 6 5" xfId="0"/>
    <cellStyle name="Vírgula 7 4 2 2 6 6" xfId="0"/>
    <cellStyle name="Vírgula 7 4 2 2 7" xfId="0"/>
    <cellStyle name="Vírgula 7 4 2 2 7 2" xfId="0"/>
    <cellStyle name="Vírgula 7 4 2 2 7 2 2" xfId="0"/>
    <cellStyle name="Vírgula 7 4 2 2 7 2 3" xfId="0"/>
    <cellStyle name="Vírgula 7 4 2 2 7 3" xfId="0"/>
    <cellStyle name="Vírgula 7 4 2 2 7 4" xfId="0"/>
    <cellStyle name="Vírgula 7 4 2 2 7 5" xfId="0"/>
    <cellStyle name="Vírgula 7 4 2 2 8" xfId="0"/>
    <cellStyle name="Vírgula 7 4 2 2 8 2" xfId="0"/>
    <cellStyle name="Vírgula 7 4 2 2 8 3" xfId="0"/>
    <cellStyle name="Vírgula 7 4 2 2 9" xfId="0"/>
    <cellStyle name="Vírgula 7 4 2 3" xfId="0"/>
    <cellStyle name="Vírgula 7 4 2 3 2" xfId="0"/>
    <cellStyle name="Vírgula 7 4 2 3 2 2" xfId="0"/>
    <cellStyle name="Vírgula 7 4 2 3 2 2 2" xfId="0"/>
    <cellStyle name="Vírgula 7 4 2 3 2 2 2 2" xfId="0"/>
    <cellStyle name="Vírgula 7 4 2 3 2 2 2 3" xfId="0"/>
    <cellStyle name="Vírgula 7 4 2 3 2 2 3" xfId="0"/>
    <cellStyle name="Vírgula 7 4 2 3 2 2 4" xfId="0"/>
    <cellStyle name="Vírgula 7 4 2 3 2 2 5" xfId="0"/>
    <cellStyle name="Vírgula 7 4 2 3 2 2 6" xfId="0"/>
    <cellStyle name="Vírgula 7 4 2 3 2 3" xfId="0"/>
    <cellStyle name="Vírgula 7 4 2 3 2 3 2" xfId="0"/>
    <cellStyle name="Vírgula 7 4 2 3 2 3 3" xfId="0"/>
    <cellStyle name="Vírgula 7 4 2 3 2 4" xfId="0"/>
    <cellStyle name="Vírgula 7 4 2 3 2 5" xfId="0"/>
    <cellStyle name="Vírgula 7 4 2 3 2 6" xfId="0"/>
    <cellStyle name="Vírgula 7 4 2 3 2 7" xfId="0"/>
    <cellStyle name="Vírgula 7 4 2 3 3" xfId="0"/>
    <cellStyle name="Vírgula 7 4 2 3 3 2" xfId="0"/>
    <cellStyle name="Vírgula 7 4 2 3 3 2 2" xfId="0"/>
    <cellStyle name="Vírgula 7 4 2 3 3 2 3" xfId="0"/>
    <cellStyle name="Vírgula 7 4 2 3 3 3" xfId="0"/>
    <cellStyle name="Vírgula 7 4 2 3 3 4" xfId="0"/>
    <cellStyle name="Vírgula 7 4 2 3 3 5" xfId="0"/>
    <cellStyle name="Vírgula 7 4 2 3 3 6" xfId="0"/>
    <cellStyle name="Vírgula 7 4 2 3 4" xfId="0"/>
    <cellStyle name="Vírgula 7 4 2 3 4 2" xfId="0"/>
    <cellStyle name="Vírgula 7 4 2 3 4 3" xfId="0"/>
    <cellStyle name="Vírgula 7 4 2 3 5" xfId="0"/>
    <cellStyle name="Vírgula 7 4 2 3 6" xfId="0"/>
    <cellStyle name="Vírgula 7 4 2 3 7" xfId="0"/>
    <cellStyle name="Vírgula 7 4 2 3 8" xfId="0"/>
    <cellStyle name="Vírgula 7 4 2 4" xfId="0"/>
    <cellStyle name="Vírgula 7 4 2 4 2" xfId="0"/>
    <cellStyle name="Vírgula 7 4 2 4 2 2" xfId="0"/>
    <cellStyle name="Vírgula 7 4 2 4 2 2 2" xfId="0"/>
    <cellStyle name="Vírgula 7 4 2 4 2 2 2 2" xfId="0"/>
    <cellStyle name="Vírgula 7 4 2 4 2 2 2 3" xfId="0"/>
    <cellStyle name="Vírgula 7 4 2 4 2 2 3" xfId="0"/>
    <cellStyle name="Vírgula 7 4 2 4 2 2 4" xfId="0"/>
    <cellStyle name="Vírgula 7 4 2 4 2 2 5" xfId="0"/>
    <cellStyle name="Vírgula 7 4 2 4 2 2 6" xfId="0"/>
    <cellStyle name="Vírgula 7 4 2 4 2 3" xfId="0"/>
    <cellStyle name="Vírgula 7 4 2 4 2 3 2" xfId="0"/>
    <cellStyle name="Vírgula 7 4 2 4 2 3 3" xfId="0"/>
    <cellStyle name="Vírgula 7 4 2 4 2 4" xfId="0"/>
    <cellStyle name="Vírgula 7 4 2 4 2 5" xfId="0"/>
    <cellStyle name="Vírgula 7 4 2 4 2 6" xfId="0"/>
    <cellStyle name="Vírgula 7 4 2 4 2 7" xfId="0"/>
    <cellStyle name="Vírgula 7 4 2 4 3" xfId="0"/>
    <cellStyle name="Vírgula 7 4 2 4 3 2" xfId="0"/>
    <cellStyle name="Vírgula 7 4 2 4 3 2 2" xfId="0"/>
    <cellStyle name="Vírgula 7 4 2 4 3 2 3" xfId="0"/>
    <cellStyle name="Vírgula 7 4 2 4 3 3" xfId="0"/>
    <cellStyle name="Vírgula 7 4 2 4 3 4" xfId="0"/>
    <cellStyle name="Vírgula 7 4 2 4 3 5" xfId="0"/>
    <cellStyle name="Vírgula 7 4 2 4 3 6" xfId="0"/>
    <cellStyle name="Vírgula 7 4 2 4 4" xfId="0"/>
    <cellStyle name="Vírgula 7 4 2 4 4 2" xfId="0"/>
    <cellStyle name="Vírgula 7 4 2 4 4 3" xfId="0"/>
    <cellStyle name="Vírgula 7 4 2 4 5" xfId="0"/>
    <cellStyle name="Vírgula 7 4 2 4 6" xfId="0"/>
    <cellStyle name="Vírgula 7 4 2 4 7" xfId="0"/>
    <cellStyle name="Vírgula 7 4 2 4 8" xfId="0"/>
    <cellStyle name="Vírgula 7 4 2 5" xfId="0"/>
    <cellStyle name="Vírgula 7 4 2 5 2" xfId="0"/>
    <cellStyle name="Vírgula 7 4 2 5 2 2" xfId="0"/>
    <cellStyle name="Vírgula 7 4 2 5 2 2 2" xfId="0"/>
    <cellStyle name="Vírgula 7 4 2 5 2 2 3" xfId="0"/>
    <cellStyle name="Vírgula 7 4 2 5 2 3" xfId="0"/>
    <cellStyle name="Vírgula 7 4 2 5 2 4" xfId="0"/>
    <cellStyle name="Vírgula 7 4 2 5 2 5" xfId="0"/>
    <cellStyle name="Vírgula 7 4 2 5 2 6" xfId="0"/>
    <cellStyle name="Vírgula 7 4 2 5 3" xfId="0"/>
    <cellStyle name="Vírgula 7 4 2 5 3 2" xfId="0"/>
    <cellStyle name="Vírgula 7 4 2 5 3 3" xfId="0"/>
    <cellStyle name="Vírgula 7 4 2 5 4" xfId="0"/>
    <cellStyle name="Vírgula 7 4 2 5 5" xfId="0"/>
    <cellStyle name="Vírgula 7 4 2 5 6" xfId="0"/>
    <cellStyle name="Vírgula 7 4 2 5 7" xfId="0"/>
    <cellStyle name="Vírgula 7 4 2 6" xfId="0"/>
    <cellStyle name="Vírgula 7 4 2 6 2" xfId="0"/>
    <cellStyle name="Vírgula 7 4 2 6 2 2" xfId="0"/>
    <cellStyle name="Vírgula 7 4 2 6 2 3" xfId="0"/>
    <cellStyle name="Vírgula 7 4 2 6 3" xfId="0"/>
    <cellStyle name="Vírgula 7 4 2 6 4" xfId="0"/>
    <cellStyle name="Vírgula 7 4 2 6 5" xfId="0"/>
    <cellStyle name="Vírgula 7 4 2 6 6" xfId="0"/>
    <cellStyle name="Vírgula 7 4 2 7" xfId="0"/>
    <cellStyle name="Vírgula 7 4 2 7 2" xfId="0"/>
    <cellStyle name="Vírgula 7 4 2 7 2 2" xfId="0"/>
    <cellStyle name="Vírgula 7 4 2 7 2 3" xfId="0"/>
    <cellStyle name="Vírgula 7 4 2 7 3" xfId="0"/>
    <cellStyle name="Vírgula 7 4 2 7 4" xfId="0"/>
    <cellStyle name="Vírgula 7 4 2 7 5" xfId="0"/>
    <cellStyle name="Vírgula 7 4 2 7 6" xfId="0"/>
    <cellStyle name="Vírgula 7 4 2 8" xfId="0"/>
    <cellStyle name="Vírgula 7 4 2 8 2" xfId="0"/>
    <cellStyle name="Vírgula 7 4 2 8 2 2" xfId="0"/>
    <cellStyle name="Vírgula 7 4 2 8 2 3" xfId="0"/>
    <cellStyle name="Vírgula 7 4 2 8 3" xfId="0"/>
    <cellStyle name="Vírgula 7 4 2 8 4" xfId="0"/>
    <cellStyle name="Vírgula 7 4 2 8 5" xfId="0"/>
    <cellStyle name="Vírgula 7 4 2 9" xfId="0"/>
    <cellStyle name="Vírgula 7 4 2 9 2" xfId="0"/>
    <cellStyle name="Vírgula 7 4 2 9 3" xfId="0"/>
    <cellStyle name="Vírgula 7 4 3" xfId="0"/>
    <cellStyle name="Vírgula 7 4 3 10" xfId="0"/>
    <cellStyle name="Vírgula 7 4 3 11" xfId="0"/>
    <cellStyle name="Vírgula 7 4 3 2" xfId="0"/>
    <cellStyle name="Vírgula 7 4 3 2 2" xfId="0"/>
    <cellStyle name="Vírgula 7 4 3 2 2 2" xfId="0"/>
    <cellStyle name="Vírgula 7 4 3 2 2 2 2" xfId="0"/>
    <cellStyle name="Vírgula 7 4 3 2 2 2 2 2" xfId="0"/>
    <cellStyle name="Vírgula 7 4 3 2 2 2 2 3" xfId="0"/>
    <cellStyle name="Vírgula 7 4 3 2 2 2 3" xfId="0"/>
    <cellStyle name="Vírgula 7 4 3 2 2 2 4" xfId="0"/>
    <cellStyle name="Vírgula 7 4 3 2 2 2 5" xfId="0"/>
    <cellStyle name="Vírgula 7 4 3 2 2 2 6" xfId="0"/>
    <cellStyle name="Vírgula 7 4 3 2 2 3" xfId="0"/>
    <cellStyle name="Vírgula 7 4 3 2 2 3 2" xfId="0"/>
    <cellStyle name="Vírgula 7 4 3 2 2 3 3" xfId="0"/>
    <cellStyle name="Vírgula 7 4 3 2 2 4" xfId="0"/>
    <cellStyle name="Vírgula 7 4 3 2 2 5" xfId="0"/>
    <cellStyle name="Vírgula 7 4 3 2 2 6" xfId="0"/>
    <cellStyle name="Vírgula 7 4 3 2 2 7" xfId="0"/>
    <cellStyle name="Vírgula 7 4 3 2 3" xfId="0"/>
    <cellStyle name="Vírgula 7 4 3 2 3 2" xfId="0"/>
    <cellStyle name="Vírgula 7 4 3 2 3 2 2" xfId="0"/>
    <cellStyle name="Vírgula 7 4 3 2 3 2 3" xfId="0"/>
    <cellStyle name="Vírgula 7 4 3 2 3 3" xfId="0"/>
    <cellStyle name="Vírgula 7 4 3 2 3 4" xfId="0"/>
    <cellStyle name="Vírgula 7 4 3 2 3 5" xfId="0"/>
    <cellStyle name="Vírgula 7 4 3 2 3 6" xfId="0"/>
    <cellStyle name="Vírgula 7 4 3 2 4" xfId="0"/>
    <cellStyle name="Vírgula 7 4 3 2 4 2" xfId="0"/>
    <cellStyle name="Vírgula 7 4 3 2 4 3" xfId="0"/>
    <cellStyle name="Vírgula 7 4 3 2 5" xfId="0"/>
    <cellStyle name="Vírgula 7 4 3 2 6" xfId="0"/>
    <cellStyle name="Vírgula 7 4 3 2 7" xfId="0"/>
    <cellStyle name="Vírgula 7 4 3 2 8" xfId="0"/>
    <cellStyle name="Vírgula 7 4 3 3" xfId="0"/>
    <cellStyle name="Vírgula 7 4 3 3 2" xfId="0"/>
    <cellStyle name="Vírgula 7 4 3 3 2 2" xfId="0"/>
    <cellStyle name="Vírgula 7 4 3 3 2 2 2" xfId="0"/>
    <cellStyle name="Vírgula 7 4 3 3 2 2 3" xfId="0"/>
    <cellStyle name="Vírgula 7 4 3 3 2 3" xfId="0"/>
    <cellStyle name="Vírgula 7 4 3 3 2 4" xfId="0"/>
    <cellStyle name="Vírgula 7 4 3 3 2 5" xfId="0"/>
    <cellStyle name="Vírgula 7 4 3 3 2 6" xfId="0"/>
    <cellStyle name="Vírgula 7 4 3 3 3" xfId="0"/>
    <cellStyle name="Vírgula 7 4 3 3 3 2" xfId="0"/>
    <cellStyle name="Vírgula 7 4 3 3 3 3" xfId="0"/>
    <cellStyle name="Vírgula 7 4 3 3 4" xfId="0"/>
    <cellStyle name="Vírgula 7 4 3 3 5" xfId="0"/>
    <cellStyle name="Vírgula 7 4 3 3 6" xfId="0"/>
    <cellStyle name="Vírgula 7 4 3 3 7" xfId="0"/>
    <cellStyle name="Vírgula 7 4 3 4" xfId="0"/>
    <cellStyle name="Vírgula 7 4 3 4 2" xfId="0"/>
    <cellStyle name="Vírgula 7 4 3 4 2 2" xfId="0"/>
    <cellStyle name="Vírgula 7 4 3 4 2 3" xfId="0"/>
    <cellStyle name="Vírgula 7 4 3 4 3" xfId="0"/>
    <cellStyle name="Vírgula 7 4 3 4 4" xfId="0"/>
    <cellStyle name="Vírgula 7 4 3 4 5" xfId="0"/>
    <cellStyle name="Vírgula 7 4 3 4 6" xfId="0"/>
    <cellStyle name="Vírgula 7 4 3 5" xfId="0"/>
    <cellStyle name="Vírgula 7 4 3 5 2" xfId="0"/>
    <cellStyle name="Vírgula 7 4 3 5 2 2" xfId="0"/>
    <cellStyle name="Vírgula 7 4 3 5 2 3" xfId="0"/>
    <cellStyle name="Vírgula 7 4 3 5 3" xfId="0"/>
    <cellStyle name="Vírgula 7 4 3 5 4" xfId="0"/>
    <cellStyle name="Vírgula 7 4 3 5 5" xfId="0"/>
    <cellStyle name="Vírgula 7 4 3 5 6" xfId="0"/>
    <cellStyle name="Vírgula 7 4 3 6" xfId="0"/>
    <cellStyle name="Vírgula 7 4 3 6 2" xfId="0"/>
    <cellStyle name="Vírgula 7 4 3 6 2 2" xfId="0"/>
    <cellStyle name="Vírgula 7 4 3 6 2 3" xfId="0"/>
    <cellStyle name="Vírgula 7 4 3 6 3" xfId="0"/>
    <cellStyle name="Vírgula 7 4 3 6 4" xfId="0"/>
    <cellStyle name="Vírgula 7 4 3 6 5" xfId="0"/>
    <cellStyle name="Vírgula 7 4 3 7" xfId="0"/>
    <cellStyle name="Vírgula 7 4 3 7 2" xfId="0"/>
    <cellStyle name="Vírgula 7 4 3 7 3" xfId="0"/>
    <cellStyle name="Vírgula 7 4 3 8" xfId="0"/>
    <cellStyle name="Vírgula 7 4 3 9" xfId="0"/>
    <cellStyle name="Vírgula 7 4 4" xfId="0"/>
    <cellStyle name="Vírgula 7 4 4 2" xfId="0"/>
    <cellStyle name="Vírgula 7 4 4 2 2" xfId="0"/>
    <cellStyle name="Vírgula 7 4 4 2 2 2" xfId="0"/>
    <cellStyle name="Vírgula 7 4 4 2 2 2 2" xfId="0"/>
    <cellStyle name="Vírgula 7 4 4 2 2 2 3" xfId="0"/>
    <cellStyle name="Vírgula 7 4 4 2 2 3" xfId="0"/>
    <cellStyle name="Vírgula 7 4 4 2 2 4" xfId="0"/>
    <cellStyle name="Vírgula 7 4 4 2 2 5" xfId="0"/>
    <cellStyle name="Vírgula 7 4 4 2 2 6" xfId="0"/>
    <cellStyle name="Vírgula 7 4 4 2 3" xfId="0"/>
    <cellStyle name="Vírgula 7 4 4 2 3 2" xfId="0"/>
    <cellStyle name="Vírgula 7 4 4 2 3 3" xfId="0"/>
    <cellStyle name="Vírgula 7 4 4 2 4" xfId="0"/>
    <cellStyle name="Vírgula 7 4 4 2 5" xfId="0"/>
    <cellStyle name="Vírgula 7 4 4 2 6" xfId="0"/>
    <cellStyle name="Vírgula 7 4 4 2 7" xfId="0"/>
    <cellStyle name="Vírgula 7 4 4 3" xfId="0"/>
    <cellStyle name="Vírgula 7 4 4 3 2" xfId="0"/>
    <cellStyle name="Vírgula 7 4 4 3 2 2" xfId="0"/>
    <cellStyle name="Vírgula 7 4 4 3 2 3" xfId="0"/>
    <cellStyle name="Vírgula 7 4 4 3 3" xfId="0"/>
    <cellStyle name="Vírgula 7 4 4 3 4" xfId="0"/>
    <cellStyle name="Vírgula 7 4 4 3 5" xfId="0"/>
    <cellStyle name="Vírgula 7 4 4 3 6" xfId="0"/>
    <cellStyle name="Vírgula 7 4 4 4" xfId="0"/>
    <cellStyle name="Vírgula 7 4 4 4 2" xfId="0"/>
    <cellStyle name="Vírgula 7 4 4 4 3" xfId="0"/>
    <cellStyle name="Vírgula 7 4 4 5" xfId="0"/>
    <cellStyle name="Vírgula 7 4 4 6" xfId="0"/>
    <cellStyle name="Vírgula 7 4 4 7" xfId="0"/>
    <cellStyle name="Vírgula 7 4 4 8" xfId="0"/>
    <cellStyle name="Vírgula 7 4 5" xfId="0"/>
    <cellStyle name="Vírgula 7 4 5 2" xfId="0"/>
    <cellStyle name="Vírgula 7 4 5 2 2" xfId="0"/>
    <cellStyle name="Vírgula 7 4 5 2 2 2" xfId="0"/>
    <cellStyle name="Vírgula 7 4 5 2 2 2 2" xfId="0"/>
    <cellStyle name="Vírgula 7 4 5 2 2 2 3" xfId="0"/>
    <cellStyle name="Vírgula 7 4 5 2 2 3" xfId="0"/>
    <cellStyle name="Vírgula 7 4 5 2 2 4" xfId="0"/>
    <cellStyle name="Vírgula 7 4 5 2 2 5" xfId="0"/>
    <cellStyle name="Vírgula 7 4 5 2 2 6" xfId="0"/>
    <cellStyle name="Vírgula 7 4 5 2 3" xfId="0"/>
    <cellStyle name="Vírgula 7 4 5 2 3 2" xfId="0"/>
    <cellStyle name="Vírgula 7 4 5 2 3 3" xfId="0"/>
    <cellStyle name="Vírgula 7 4 5 2 4" xfId="0"/>
    <cellStyle name="Vírgula 7 4 5 2 5" xfId="0"/>
    <cellStyle name="Vírgula 7 4 5 2 6" xfId="0"/>
    <cellStyle name="Vírgula 7 4 5 2 7" xfId="0"/>
    <cellStyle name="Vírgula 7 4 5 3" xfId="0"/>
    <cellStyle name="Vírgula 7 4 5 3 2" xfId="0"/>
    <cellStyle name="Vírgula 7 4 5 3 2 2" xfId="0"/>
    <cellStyle name="Vírgula 7 4 5 3 2 3" xfId="0"/>
    <cellStyle name="Vírgula 7 4 5 3 3" xfId="0"/>
    <cellStyle name="Vírgula 7 4 5 3 4" xfId="0"/>
    <cellStyle name="Vírgula 7 4 5 3 5" xfId="0"/>
    <cellStyle name="Vírgula 7 4 5 3 6" xfId="0"/>
    <cellStyle name="Vírgula 7 4 5 4" xfId="0"/>
    <cellStyle name="Vírgula 7 4 5 4 2" xfId="0"/>
    <cellStyle name="Vírgula 7 4 5 4 3" xfId="0"/>
    <cellStyle name="Vírgula 7 4 5 5" xfId="0"/>
    <cellStyle name="Vírgula 7 4 5 6" xfId="0"/>
    <cellStyle name="Vírgula 7 4 5 7" xfId="0"/>
    <cellStyle name="Vírgula 7 4 5 8" xfId="0"/>
    <cellStyle name="Vírgula 7 4 6" xfId="0"/>
    <cellStyle name="Vírgula 7 4 6 2" xfId="0"/>
    <cellStyle name="Vírgula 7 4 6 2 2" xfId="0"/>
    <cellStyle name="Vírgula 7 4 6 2 2 2" xfId="0"/>
    <cellStyle name="Vírgula 7 4 6 2 2 2 2" xfId="0"/>
    <cellStyle name="Vírgula 7 4 6 2 2 2 3" xfId="0"/>
    <cellStyle name="Vírgula 7 4 6 2 2 3" xfId="0"/>
    <cellStyle name="Vírgula 7 4 6 2 2 4" xfId="0"/>
    <cellStyle name="Vírgula 7 4 6 2 2 5" xfId="0"/>
    <cellStyle name="Vírgula 7 4 6 2 2 6" xfId="0"/>
    <cellStyle name="Vírgula 7 4 6 2 3" xfId="0"/>
    <cellStyle name="Vírgula 7 4 6 2 3 2" xfId="0"/>
    <cellStyle name="Vírgula 7 4 6 2 3 3" xfId="0"/>
    <cellStyle name="Vírgula 7 4 6 2 4" xfId="0"/>
    <cellStyle name="Vírgula 7 4 6 2 5" xfId="0"/>
    <cellStyle name="Vírgula 7 4 6 2 6" xfId="0"/>
    <cellStyle name="Vírgula 7 4 6 2 7" xfId="0"/>
    <cellStyle name="Vírgula 7 4 6 3" xfId="0"/>
    <cellStyle name="Vírgula 7 4 6 3 2" xfId="0"/>
    <cellStyle name="Vírgula 7 4 6 3 2 2" xfId="0"/>
    <cellStyle name="Vírgula 7 4 6 3 2 3" xfId="0"/>
    <cellStyle name="Vírgula 7 4 6 3 3" xfId="0"/>
    <cellStyle name="Vírgula 7 4 6 3 4" xfId="0"/>
    <cellStyle name="Vírgula 7 4 6 3 5" xfId="0"/>
    <cellStyle name="Vírgula 7 4 6 3 6" xfId="0"/>
    <cellStyle name="Vírgula 7 4 6 4" xfId="0"/>
    <cellStyle name="Vírgula 7 4 6 4 2" xfId="0"/>
    <cellStyle name="Vírgula 7 4 6 4 3" xfId="0"/>
    <cellStyle name="Vírgula 7 4 6 5" xfId="0"/>
    <cellStyle name="Vírgula 7 4 6 6" xfId="0"/>
    <cellStyle name="Vírgula 7 4 6 7" xfId="0"/>
    <cellStyle name="Vírgula 7 4 6 8" xfId="0"/>
    <cellStyle name="Vírgula 7 4 7" xfId="0"/>
    <cellStyle name="Vírgula 7 4 7 2" xfId="0"/>
    <cellStyle name="Vírgula 7 4 7 2 2" xfId="0"/>
    <cellStyle name="Vírgula 7 4 7 2 2 2" xfId="0"/>
    <cellStyle name="Vírgula 7 4 7 2 2 3" xfId="0"/>
    <cellStyle name="Vírgula 7 4 7 2 3" xfId="0"/>
    <cellStyle name="Vírgula 7 4 7 2 4" xfId="0"/>
    <cellStyle name="Vírgula 7 4 7 2 5" xfId="0"/>
    <cellStyle name="Vírgula 7 4 7 2 6" xfId="0"/>
    <cellStyle name="Vírgula 7 4 7 3" xfId="0"/>
    <cellStyle name="Vírgula 7 4 7 3 2" xfId="0"/>
    <cellStyle name="Vírgula 7 4 7 3 3" xfId="0"/>
    <cellStyle name="Vírgula 7 4 7 4" xfId="0"/>
    <cellStyle name="Vírgula 7 4 7 5" xfId="0"/>
    <cellStyle name="Vírgula 7 4 7 6" xfId="0"/>
    <cellStyle name="Vírgula 7 4 7 7" xfId="0"/>
    <cellStyle name="Vírgula 7 4 8" xfId="0"/>
    <cellStyle name="Vírgula 7 4 8 2" xfId="0"/>
    <cellStyle name="Vírgula 7 4 8 2 2" xfId="0"/>
    <cellStyle name="Vírgula 7 4 8 2 3" xfId="0"/>
    <cellStyle name="Vírgula 7 4 8 3" xfId="0"/>
    <cellStyle name="Vírgula 7 4 8 4" xfId="0"/>
    <cellStyle name="Vírgula 7 4 8 5" xfId="0"/>
    <cellStyle name="Vírgula 7 4 8 6" xfId="0"/>
    <cellStyle name="Vírgula 7 4 9" xfId="0"/>
    <cellStyle name="Vírgula 7 4 9 2" xfId="0"/>
    <cellStyle name="Vírgula 7 4 9 2 2" xfId="0"/>
    <cellStyle name="Vírgula 7 4 9 2 3" xfId="0"/>
    <cellStyle name="Vírgula 7 4 9 3" xfId="0"/>
    <cellStyle name="Vírgula 7 4 9 4" xfId="0"/>
    <cellStyle name="Vírgula 7 4 9 5" xfId="0"/>
    <cellStyle name="Vírgula 7 4 9 6" xfId="0"/>
    <cellStyle name="Vírgula 7 5" xfId="0"/>
    <cellStyle name="Vírgula 7 5 10" xfId="0"/>
    <cellStyle name="Vírgula 7 5 11" xfId="0"/>
    <cellStyle name="Vírgula 7 5 12" xfId="0"/>
    <cellStyle name="Vírgula 7 5 13" xfId="0"/>
    <cellStyle name="Vírgula 7 5 2" xfId="0"/>
    <cellStyle name="Vírgula 7 5 2 10" xfId="0"/>
    <cellStyle name="Vírgula 7 5 2 11" xfId="0"/>
    <cellStyle name="Vírgula 7 5 2 2" xfId="0"/>
    <cellStyle name="Vírgula 7 5 2 2 2" xfId="0"/>
    <cellStyle name="Vírgula 7 5 2 2 2 2" xfId="0"/>
    <cellStyle name="Vírgula 7 5 2 2 2 2 2" xfId="0"/>
    <cellStyle name="Vírgula 7 5 2 2 2 2 2 2" xfId="0"/>
    <cellStyle name="Vírgula 7 5 2 2 2 2 2 3" xfId="0"/>
    <cellStyle name="Vírgula 7 5 2 2 2 2 3" xfId="0"/>
    <cellStyle name="Vírgula 7 5 2 2 2 2 4" xfId="0"/>
    <cellStyle name="Vírgula 7 5 2 2 2 2 5" xfId="0"/>
    <cellStyle name="Vírgula 7 5 2 2 2 2 6" xfId="0"/>
    <cellStyle name="Vírgula 7 5 2 2 2 3" xfId="0"/>
    <cellStyle name="Vírgula 7 5 2 2 2 3 2" xfId="0"/>
    <cellStyle name="Vírgula 7 5 2 2 2 3 3" xfId="0"/>
    <cellStyle name="Vírgula 7 5 2 2 2 4" xfId="0"/>
    <cellStyle name="Vírgula 7 5 2 2 2 5" xfId="0"/>
    <cellStyle name="Vírgula 7 5 2 2 2 6" xfId="0"/>
    <cellStyle name="Vírgula 7 5 2 2 2 7" xfId="0"/>
    <cellStyle name="Vírgula 7 5 2 2 3" xfId="0"/>
    <cellStyle name="Vírgula 7 5 2 2 3 2" xfId="0"/>
    <cellStyle name="Vírgula 7 5 2 2 3 2 2" xfId="0"/>
    <cellStyle name="Vírgula 7 5 2 2 3 2 3" xfId="0"/>
    <cellStyle name="Vírgula 7 5 2 2 3 3" xfId="0"/>
    <cellStyle name="Vírgula 7 5 2 2 3 4" xfId="0"/>
    <cellStyle name="Vírgula 7 5 2 2 3 5" xfId="0"/>
    <cellStyle name="Vírgula 7 5 2 2 3 6" xfId="0"/>
    <cellStyle name="Vírgula 7 5 2 2 4" xfId="0"/>
    <cellStyle name="Vírgula 7 5 2 2 4 2" xfId="0"/>
    <cellStyle name="Vírgula 7 5 2 2 4 3" xfId="0"/>
    <cellStyle name="Vírgula 7 5 2 2 5" xfId="0"/>
    <cellStyle name="Vírgula 7 5 2 2 6" xfId="0"/>
    <cellStyle name="Vírgula 7 5 2 2 7" xfId="0"/>
    <cellStyle name="Vírgula 7 5 2 2 8" xfId="0"/>
    <cellStyle name="Vírgula 7 5 2 3" xfId="0"/>
    <cellStyle name="Vírgula 7 5 2 3 2" xfId="0"/>
    <cellStyle name="Vírgula 7 5 2 3 2 2" xfId="0"/>
    <cellStyle name="Vírgula 7 5 2 3 2 2 2" xfId="0"/>
    <cellStyle name="Vírgula 7 5 2 3 2 2 3" xfId="0"/>
    <cellStyle name="Vírgula 7 5 2 3 2 3" xfId="0"/>
    <cellStyle name="Vírgula 7 5 2 3 2 4" xfId="0"/>
    <cellStyle name="Vírgula 7 5 2 3 2 5" xfId="0"/>
    <cellStyle name="Vírgula 7 5 2 3 2 6" xfId="0"/>
    <cellStyle name="Vírgula 7 5 2 3 3" xfId="0"/>
    <cellStyle name="Vírgula 7 5 2 3 3 2" xfId="0"/>
    <cellStyle name="Vírgula 7 5 2 3 3 3" xfId="0"/>
    <cellStyle name="Vírgula 7 5 2 3 4" xfId="0"/>
    <cellStyle name="Vírgula 7 5 2 3 5" xfId="0"/>
    <cellStyle name="Vírgula 7 5 2 3 6" xfId="0"/>
    <cellStyle name="Vírgula 7 5 2 3 7" xfId="0"/>
    <cellStyle name="Vírgula 7 5 2 4" xfId="0"/>
    <cellStyle name="Vírgula 7 5 2 4 2" xfId="0"/>
    <cellStyle name="Vírgula 7 5 2 4 2 2" xfId="0"/>
    <cellStyle name="Vírgula 7 5 2 4 2 3" xfId="0"/>
    <cellStyle name="Vírgula 7 5 2 4 3" xfId="0"/>
    <cellStyle name="Vírgula 7 5 2 4 4" xfId="0"/>
    <cellStyle name="Vírgula 7 5 2 4 5" xfId="0"/>
    <cellStyle name="Vírgula 7 5 2 4 6" xfId="0"/>
    <cellStyle name="Vírgula 7 5 2 5" xfId="0"/>
    <cellStyle name="Vírgula 7 5 2 5 2" xfId="0"/>
    <cellStyle name="Vírgula 7 5 2 5 2 2" xfId="0"/>
    <cellStyle name="Vírgula 7 5 2 5 2 3" xfId="0"/>
    <cellStyle name="Vírgula 7 5 2 5 3" xfId="0"/>
    <cellStyle name="Vírgula 7 5 2 5 4" xfId="0"/>
    <cellStyle name="Vírgula 7 5 2 5 5" xfId="0"/>
    <cellStyle name="Vírgula 7 5 2 5 6" xfId="0"/>
    <cellStyle name="Vírgula 7 5 2 6" xfId="0"/>
    <cellStyle name="Vírgula 7 5 2 6 2" xfId="0"/>
    <cellStyle name="Vírgula 7 5 2 6 2 2" xfId="0"/>
    <cellStyle name="Vírgula 7 5 2 6 2 3" xfId="0"/>
    <cellStyle name="Vírgula 7 5 2 6 3" xfId="0"/>
    <cellStyle name="Vírgula 7 5 2 6 4" xfId="0"/>
    <cellStyle name="Vírgula 7 5 2 6 5" xfId="0"/>
    <cellStyle name="Vírgula 7 5 2 7" xfId="0"/>
    <cellStyle name="Vírgula 7 5 2 7 2" xfId="0"/>
    <cellStyle name="Vírgula 7 5 2 7 3" xfId="0"/>
    <cellStyle name="Vírgula 7 5 2 8" xfId="0"/>
    <cellStyle name="Vírgula 7 5 2 9" xfId="0"/>
    <cellStyle name="Vírgula 7 5 3" xfId="0"/>
    <cellStyle name="Vírgula 7 5 3 2" xfId="0"/>
    <cellStyle name="Vírgula 7 5 3 2 2" xfId="0"/>
    <cellStyle name="Vírgula 7 5 3 2 2 2" xfId="0"/>
    <cellStyle name="Vírgula 7 5 3 2 2 2 2" xfId="0"/>
    <cellStyle name="Vírgula 7 5 3 2 2 2 3" xfId="0"/>
    <cellStyle name="Vírgula 7 5 3 2 2 3" xfId="0"/>
    <cellStyle name="Vírgula 7 5 3 2 2 4" xfId="0"/>
    <cellStyle name="Vírgula 7 5 3 2 2 5" xfId="0"/>
    <cellStyle name="Vírgula 7 5 3 2 2 6" xfId="0"/>
    <cellStyle name="Vírgula 7 5 3 2 3" xfId="0"/>
    <cellStyle name="Vírgula 7 5 3 2 3 2" xfId="0"/>
    <cellStyle name="Vírgula 7 5 3 2 3 3" xfId="0"/>
    <cellStyle name="Vírgula 7 5 3 2 4" xfId="0"/>
    <cellStyle name="Vírgula 7 5 3 2 5" xfId="0"/>
    <cellStyle name="Vírgula 7 5 3 2 6" xfId="0"/>
    <cellStyle name="Vírgula 7 5 3 2 7" xfId="0"/>
    <cellStyle name="Vírgula 7 5 3 3" xfId="0"/>
    <cellStyle name="Vírgula 7 5 3 3 2" xfId="0"/>
    <cellStyle name="Vírgula 7 5 3 3 2 2" xfId="0"/>
    <cellStyle name="Vírgula 7 5 3 3 2 3" xfId="0"/>
    <cellStyle name="Vírgula 7 5 3 3 3" xfId="0"/>
    <cellStyle name="Vírgula 7 5 3 3 4" xfId="0"/>
    <cellStyle name="Vírgula 7 5 3 3 5" xfId="0"/>
    <cellStyle name="Vírgula 7 5 3 3 6" xfId="0"/>
    <cellStyle name="Vírgula 7 5 3 4" xfId="0"/>
    <cellStyle name="Vírgula 7 5 3 4 2" xfId="0"/>
    <cellStyle name="Vírgula 7 5 3 4 3" xfId="0"/>
    <cellStyle name="Vírgula 7 5 3 5" xfId="0"/>
    <cellStyle name="Vírgula 7 5 3 6" xfId="0"/>
    <cellStyle name="Vírgula 7 5 3 7" xfId="0"/>
    <cellStyle name="Vírgula 7 5 3 8" xfId="0"/>
    <cellStyle name="Vírgula 7 5 4" xfId="0"/>
    <cellStyle name="Vírgula 7 5 4 2" xfId="0"/>
    <cellStyle name="Vírgula 7 5 4 2 2" xfId="0"/>
    <cellStyle name="Vírgula 7 5 4 2 2 2" xfId="0"/>
    <cellStyle name="Vírgula 7 5 4 2 2 2 2" xfId="0"/>
    <cellStyle name="Vírgula 7 5 4 2 2 2 3" xfId="0"/>
    <cellStyle name="Vírgula 7 5 4 2 2 3" xfId="0"/>
    <cellStyle name="Vírgula 7 5 4 2 2 4" xfId="0"/>
    <cellStyle name="Vírgula 7 5 4 2 2 5" xfId="0"/>
    <cellStyle name="Vírgula 7 5 4 2 2 6" xfId="0"/>
    <cellStyle name="Vírgula 7 5 4 2 3" xfId="0"/>
    <cellStyle name="Vírgula 7 5 4 2 3 2" xfId="0"/>
    <cellStyle name="Vírgula 7 5 4 2 3 3" xfId="0"/>
    <cellStyle name="Vírgula 7 5 4 2 4" xfId="0"/>
    <cellStyle name="Vírgula 7 5 4 2 5" xfId="0"/>
    <cellStyle name="Vírgula 7 5 4 2 6" xfId="0"/>
    <cellStyle name="Vírgula 7 5 4 2 7" xfId="0"/>
    <cellStyle name="Vírgula 7 5 4 3" xfId="0"/>
    <cellStyle name="Vírgula 7 5 4 3 2" xfId="0"/>
    <cellStyle name="Vírgula 7 5 4 3 2 2" xfId="0"/>
    <cellStyle name="Vírgula 7 5 4 3 2 3" xfId="0"/>
    <cellStyle name="Vírgula 7 5 4 3 3" xfId="0"/>
    <cellStyle name="Vírgula 7 5 4 3 4" xfId="0"/>
    <cellStyle name="Vírgula 7 5 4 3 5" xfId="0"/>
    <cellStyle name="Vírgula 7 5 4 3 6" xfId="0"/>
    <cellStyle name="Vírgula 7 5 4 4" xfId="0"/>
    <cellStyle name="Vírgula 7 5 4 4 2" xfId="0"/>
    <cellStyle name="Vírgula 7 5 4 4 3" xfId="0"/>
    <cellStyle name="Vírgula 7 5 4 5" xfId="0"/>
    <cellStyle name="Vírgula 7 5 4 6" xfId="0"/>
    <cellStyle name="Vírgula 7 5 4 7" xfId="0"/>
    <cellStyle name="Vírgula 7 5 4 8" xfId="0"/>
    <cellStyle name="Vírgula 7 5 5" xfId="0"/>
    <cellStyle name="Vírgula 7 5 5 2" xfId="0"/>
    <cellStyle name="Vírgula 7 5 5 2 2" xfId="0"/>
    <cellStyle name="Vírgula 7 5 5 2 2 2" xfId="0"/>
    <cellStyle name="Vírgula 7 5 5 2 2 3" xfId="0"/>
    <cellStyle name="Vírgula 7 5 5 2 3" xfId="0"/>
    <cellStyle name="Vírgula 7 5 5 2 4" xfId="0"/>
    <cellStyle name="Vírgula 7 5 5 2 5" xfId="0"/>
    <cellStyle name="Vírgula 7 5 5 2 6" xfId="0"/>
    <cellStyle name="Vírgula 7 5 5 3" xfId="0"/>
    <cellStyle name="Vírgula 7 5 5 3 2" xfId="0"/>
    <cellStyle name="Vírgula 7 5 5 3 3" xfId="0"/>
    <cellStyle name="Vírgula 7 5 5 4" xfId="0"/>
    <cellStyle name="Vírgula 7 5 5 5" xfId="0"/>
    <cellStyle name="Vírgula 7 5 5 6" xfId="0"/>
    <cellStyle name="Vírgula 7 5 5 7" xfId="0"/>
    <cellStyle name="Vírgula 7 5 6" xfId="0"/>
    <cellStyle name="Vírgula 7 5 6 2" xfId="0"/>
    <cellStyle name="Vírgula 7 5 6 2 2" xfId="0"/>
    <cellStyle name="Vírgula 7 5 6 2 3" xfId="0"/>
    <cellStyle name="Vírgula 7 5 6 3" xfId="0"/>
    <cellStyle name="Vírgula 7 5 6 4" xfId="0"/>
    <cellStyle name="Vírgula 7 5 6 5" xfId="0"/>
    <cellStyle name="Vírgula 7 5 6 6" xfId="0"/>
    <cellStyle name="Vírgula 7 5 7" xfId="0"/>
    <cellStyle name="Vírgula 7 5 7 2" xfId="0"/>
    <cellStyle name="Vírgula 7 5 7 2 2" xfId="0"/>
    <cellStyle name="Vírgula 7 5 7 2 3" xfId="0"/>
    <cellStyle name="Vírgula 7 5 7 3" xfId="0"/>
    <cellStyle name="Vírgula 7 5 7 4" xfId="0"/>
    <cellStyle name="Vírgula 7 5 7 5" xfId="0"/>
    <cellStyle name="Vírgula 7 5 7 6" xfId="0"/>
    <cellStyle name="Vírgula 7 5 8" xfId="0"/>
    <cellStyle name="Vírgula 7 5 8 2" xfId="0"/>
    <cellStyle name="Vírgula 7 5 8 2 2" xfId="0"/>
    <cellStyle name="Vírgula 7 5 8 2 3" xfId="0"/>
    <cellStyle name="Vírgula 7 5 8 3" xfId="0"/>
    <cellStyle name="Vírgula 7 5 8 4" xfId="0"/>
    <cellStyle name="Vírgula 7 5 8 5" xfId="0"/>
    <cellStyle name="Vírgula 7 5 9" xfId="0"/>
    <cellStyle name="Vírgula 7 5 9 2" xfId="0"/>
    <cellStyle name="Vírgula 7 5 9 3" xfId="0"/>
    <cellStyle name="Vírgula 7 6" xfId="0"/>
    <cellStyle name="Vírgula 7 6 10" xfId="0"/>
    <cellStyle name="Vírgula 7 6 11" xfId="0"/>
    <cellStyle name="Vírgula 7 6 2" xfId="0"/>
    <cellStyle name="Vírgula 7 6 2 2" xfId="0"/>
    <cellStyle name="Vírgula 7 6 2 2 2" xfId="0"/>
    <cellStyle name="Vírgula 7 6 2 2 2 2" xfId="0"/>
    <cellStyle name="Vírgula 7 6 2 2 2 2 2" xfId="0"/>
    <cellStyle name="Vírgula 7 6 2 2 2 2 3" xfId="0"/>
    <cellStyle name="Vírgula 7 6 2 2 2 3" xfId="0"/>
    <cellStyle name="Vírgula 7 6 2 2 2 4" xfId="0"/>
    <cellStyle name="Vírgula 7 6 2 2 2 5" xfId="0"/>
    <cellStyle name="Vírgula 7 6 2 2 2 6" xfId="0"/>
    <cellStyle name="Vírgula 7 6 2 2 3" xfId="0"/>
    <cellStyle name="Vírgula 7 6 2 2 3 2" xfId="0"/>
    <cellStyle name="Vírgula 7 6 2 2 3 3" xfId="0"/>
    <cellStyle name="Vírgula 7 6 2 2 4" xfId="0"/>
    <cellStyle name="Vírgula 7 6 2 2 5" xfId="0"/>
    <cellStyle name="Vírgula 7 6 2 2 6" xfId="0"/>
    <cellStyle name="Vírgula 7 6 2 2 7" xfId="0"/>
    <cellStyle name="Vírgula 7 6 2 3" xfId="0"/>
    <cellStyle name="Vírgula 7 6 2 3 2" xfId="0"/>
    <cellStyle name="Vírgula 7 6 2 3 2 2" xfId="0"/>
    <cellStyle name="Vírgula 7 6 2 3 2 3" xfId="0"/>
    <cellStyle name="Vírgula 7 6 2 3 3" xfId="0"/>
    <cellStyle name="Vírgula 7 6 2 3 4" xfId="0"/>
    <cellStyle name="Vírgula 7 6 2 3 5" xfId="0"/>
    <cellStyle name="Vírgula 7 6 2 3 6" xfId="0"/>
    <cellStyle name="Vírgula 7 6 2 4" xfId="0"/>
    <cellStyle name="Vírgula 7 6 2 4 2" xfId="0"/>
    <cellStyle name="Vírgula 7 6 2 4 3" xfId="0"/>
    <cellStyle name="Vírgula 7 6 2 5" xfId="0"/>
    <cellStyle name="Vírgula 7 6 2 6" xfId="0"/>
    <cellStyle name="Vírgula 7 6 2 7" xfId="0"/>
    <cellStyle name="Vírgula 7 6 2 8" xfId="0"/>
    <cellStyle name="Vírgula 7 6 3" xfId="0"/>
    <cellStyle name="Vírgula 7 6 3 2" xfId="0"/>
    <cellStyle name="Vírgula 7 6 3 2 2" xfId="0"/>
    <cellStyle name="Vírgula 7 6 3 2 2 2" xfId="0"/>
    <cellStyle name="Vírgula 7 6 3 2 2 3" xfId="0"/>
    <cellStyle name="Vírgula 7 6 3 2 3" xfId="0"/>
    <cellStyle name="Vírgula 7 6 3 2 4" xfId="0"/>
    <cellStyle name="Vírgula 7 6 3 2 5" xfId="0"/>
    <cellStyle name="Vírgula 7 6 3 2 6" xfId="0"/>
    <cellStyle name="Vírgula 7 6 3 3" xfId="0"/>
    <cellStyle name="Vírgula 7 6 3 3 2" xfId="0"/>
    <cellStyle name="Vírgula 7 6 3 3 3" xfId="0"/>
    <cellStyle name="Vírgula 7 6 3 4" xfId="0"/>
    <cellStyle name="Vírgula 7 6 3 5" xfId="0"/>
    <cellStyle name="Vírgula 7 6 3 6" xfId="0"/>
    <cellStyle name="Vírgula 7 6 3 7" xfId="0"/>
    <cellStyle name="Vírgula 7 6 4" xfId="0"/>
    <cellStyle name="Vírgula 7 6 4 2" xfId="0"/>
    <cellStyle name="Vírgula 7 6 4 2 2" xfId="0"/>
    <cellStyle name="Vírgula 7 6 4 2 3" xfId="0"/>
    <cellStyle name="Vírgula 7 6 4 3" xfId="0"/>
    <cellStyle name="Vírgula 7 6 4 4" xfId="0"/>
    <cellStyle name="Vírgula 7 6 4 5" xfId="0"/>
    <cellStyle name="Vírgula 7 6 4 6" xfId="0"/>
    <cellStyle name="Vírgula 7 6 5" xfId="0"/>
    <cellStyle name="Vírgula 7 6 5 2" xfId="0"/>
    <cellStyle name="Vírgula 7 6 5 2 2" xfId="0"/>
    <cellStyle name="Vírgula 7 6 5 2 3" xfId="0"/>
    <cellStyle name="Vírgula 7 6 5 3" xfId="0"/>
    <cellStyle name="Vírgula 7 6 5 4" xfId="0"/>
    <cellStyle name="Vírgula 7 6 5 5" xfId="0"/>
    <cellStyle name="Vírgula 7 6 5 6" xfId="0"/>
    <cellStyle name="Vírgula 7 6 6" xfId="0"/>
    <cellStyle name="Vírgula 7 6 6 2" xfId="0"/>
    <cellStyle name="Vírgula 7 6 6 2 2" xfId="0"/>
    <cellStyle name="Vírgula 7 6 6 2 3" xfId="0"/>
    <cellStyle name="Vírgula 7 6 6 3" xfId="0"/>
    <cellStyle name="Vírgula 7 6 6 4" xfId="0"/>
    <cellStyle name="Vírgula 7 6 6 5" xfId="0"/>
    <cellStyle name="Vírgula 7 6 7" xfId="0"/>
    <cellStyle name="Vírgula 7 6 7 2" xfId="0"/>
    <cellStyle name="Vírgula 7 6 7 3" xfId="0"/>
    <cellStyle name="Vírgula 7 6 8" xfId="0"/>
    <cellStyle name="Vírgula 7 6 9" xfId="0"/>
    <cellStyle name="Vírgula 7 7" xfId="0"/>
    <cellStyle name="Vírgula 7 7 2" xfId="0"/>
    <cellStyle name="Vírgula 7 7 2 2" xfId="0"/>
    <cellStyle name="Vírgula 7 7 2 2 2" xfId="0"/>
    <cellStyle name="Vírgula 7 7 2 2 2 2" xfId="0"/>
    <cellStyle name="Vírgula 7 7 2 2 2 3" xfId="0"/>
    <cellStyle name="Vírgula 7 7 2 2 3" xfId="0"/>
    <cellStyle name="Vírgula 7 7 2 2 4" xfId="0"/>
    <cellStyle name="Vírgula 7 7 2 2 5" xfId="0"/>
    <cellStyle name="Vírgula 7 7 2 2 6" xfId="0"/>
    <cellStyle name="Vírgula 7 7 2 3" xfId="0"/>
    <cellStyle name="Vírgula 7 7 2 3 2" xfId="0"/>
    <cellStyle name="Vírgula 7 7 2 3 3" xfId="0"/>
    <cellStyle name="Vírgula 7 7 2 4" xfId="0"/>
    <cellStyle name="Vírgula 7 7 2 5" xfId="0"/>
    <cellStyle name="Vírgula 7 7 2 6" xfId="0"/>
    <cellStyle name="Vírgula 7 7 2 7" xfId="0"/>
    <cellStyle name="Vírgula 7 7 3" xfId="0"/>
    <cellStyle name="Vírgula 7 7 3 2" xfId="0"/>
    <cellStyle name="Vírgula 7 7 3 2 2" xfId="0"/>
    <cellStyle name="Vírgula 7 7 3 2 3" xfId="0"/>
    <cellStyle name="Vírgula 7 7 3 3" xfId="0"/>
    <cellStyle name="Vírgula 7 7 3 4" xfId="0"/>
    <cellStyle name="Vírgula 7 7 3 5" xfId="0"/>
    <cellStyle name="Vírgula 7 7 3 6" xfId="0"/>
    <cellStyle name="Vírgula 7 7 4" xfId="0"/>
    <cellStyle name="Vírgula 7 7 4 2" xfId="0"/>
    <cellStyle name="Vírgula 7 7 4 3" xfId="0"/>
    <cellStyle name="Vírgula 7 7 5" xfId="0"/>
    <cellStyle name="Vírgula 7 7 6" xfId="0"/>
    <cellStyle name="Vírgula 7 7 7" xfId="0"/>
    <cellStyle name="Vírgula 7 7 8" xfId="0"/>
    <cellStyle name="Vírgula 7 8" xfId="0"/>
    <cellStyle name="Vírgula 7 8 2" xfId="0"/>
    <cellStyle name="Vírgula 7 8 2 2" xfId="0"/>
    <cellStyle name="Vírgula 7 8 2 2 2" xfId="0"/>
    <cellStyle name="Vírgula 7 8 2 2 2 2" xfId="0"/>
    <cellStyle name="Vírgula 7 8 2 2 2 3" xfId="0"/>
    <cellStyle name="Vírgula 7 8 2 2 3" xfId="0"/>
    <cellStyle name="Vírgula 7 8 2 2 4" xfId="0"/>
    <cellStyle name="Vírgula 7 8 2 2 5" xfId="0"/>
    <cellStyle name="Vírgula 7 8 2 2 6" xfId="0"/>
    <cellStyle name="Vírgula 7 8 2 3" xfId="0"/>
    <cellStyle name="Vírgula 7 8 2 3 2" xfId="0"/>
    <cellStyle name="Vírgula 7 8 2 3 3" xfId="0"/>
    <cellStyle name="Vírgula 7 8 2 4" xfId="0"/>
    <cellStyle name="Vírgula 7 8 2 5" xfId="0"/>
    <cellStyle name="Vírgula 7 8 2 6" xfId="0"/>
    <cellStyle name="Vírgula 7 8 2 7" xfId="0"/>
    <cellStyle name="Vírgula 7 8 3" xfId="0"/>
    <cellStyle name="Vírgula 7 8 3 2" xfId="0"/>
    <cellStyle name="Vírgula 7 8 3 2 2" xfId="0"/>
    <cellStyle name="Vírgula 7 8 3 2 3" xfId="0"/>
    <cellStyle name="Vírgula 7 8 3 3" xfId="0"/>
    <cellStyle name="Vírgula 7 8 3 4" xfId="0"/>
    <cellStyle name="Vírgula 7 8 3 5" xfId="0"/>
    <cellStyle name="Vírgula 7 8 3 6" xfId="0"/>
    <cellStyle name="Vírgula 7 8 4" xfId="0"/>
    <cellStyle name="Vírgula 7 8 4 2" xfId="0"/>
    <cellStyle name="Vírgula 7 8 4 3" xfId="0"/>
    <cellStyle name="Vírgula 7 8 5" xfId="0"/>
    <cellStyle name="Vírgula 7 8 6" xfId="0"/>
    <cellStyle name="Vírgula 7 8 7" xfId="0"/>
    <cellStyle name="Vírgula 7 8 8" xfId="0"/>
    <cellStyle name="Vírgula 7 9" xfId="0"/>
    <cellStyle name="Vírgula 7 9 2" xfId="0"/>
    <cellStyle name="Vírgula 7 9 2 2" xfId="0"/>
    <cellStyle name="Vírgula 7 9 2 2 2" xfId="0"/>
    <cellStyle name="Vírgula 7 9 2 2 2 2" xfId="0"/>
    <cellStyle name="Vírgula 7 9 2 2 2 3" xfId="0"/>
    <cellStyle name="Vírgula 7 9 2 2 3" xfId="0"/>
    <cellStyle name="Vírgula 7 9 2 2 4" xfId="0"/>
    <cellStyle name="Vírgula 7 9 2 2 5" xfId="0"/>
    <cellStyle name="Vírgula 7 9 2 2 6" xfId="0"/>
    <cellStyle name="Vírgula 7 9 2 3" xfId="0"/>
    <cellStyle name="Vírgula 7 9 2 3 2" xfId="0"/>
    <cellStyle name="Vírgula 7 9 2 3 3" xfId="0"/>
    <cellStyle name="Vírgula 7 9 2 4" xfId="0"/>
    <cellStyle name="Vírgula 7 9 2 5" xfId="0"/>
    <cellStyle name="Vírgula 7 9 2 6" xfId="0"/>
    <cellStyle name="Vírgula 7 9 2 7" xfId="0"/>
    <cellStyle name="Vírgula 7 9 3" xfId="0"/>
    <cellStyle name="Vírgula 7 9 3 2" xfId="0"/>
    <cellStyle name="Vírgula 7 9 3 2 2" xfId="0"/>
    <cellStyle name="Vírgula 7 9 3 2 3" xfId="0"/>
    <cellStyle name="Vírgula 7 9 3 3" xfId="0"/>
    <cellStyle name="Vírgula 7 9 3 4" xfId="0"/>
    <cellStyle name="Vírgula 7 9 3 5" xfId="0"/>
    <cellStyle name="Vírgula 7 9 3 6" xfId="0"/>
    <cellStyle name="Vírgula 7 9 4" xfId="0"/>
    <cellStyle name="Vírgula 7 9 4 2" xfId="0"/>
    <cellStyle name="Vírgula 7 9 4 3" xfId="0"/>
    <cellStyle name="Vírgula 7 9 5" xfId="0"/>
    <cellStyle name="Vírgula 7 9 6" xfId="0"/>
    <cellStyle name="Vírgula 7 9 7" xfId="0"/>
    <cellStyle name="Vírgula 7 9 8" xfId="0"/>
    <cellStyle name="Vírgula 8" xfId="0"/>
    <cellStyle name="Vírgula 8 10" xfId="0"/>
    <cellStyle name="Vírgula 8 10 2" xfId="0"/>
    <cellStyle name="Vírgula 8 10 2 2" xfId="0"/>
    <cellStyle name="Vírgula 8 10 2 3" xfId="0"/>
    <cellStyle name="Vírgula 8 10 3" xfId="0"/>
    <cellStyle name="Vírgula 8 10 4" xfId="0"/>
    <cellStyle name="Vírgula 8 10 5" xfId="0"/>
    <cellStyle name="Vírgula 8 10 6" xfId="0"/>
    <cellStyle name="Vírgula 8 11" xfId="0"/>
    <cellStyle name="Vírgula 8 11 2" xfId="0"/>
    <cellStyle name="Vírgula 8 11 2 2" xfId="0"/>
    <cellStyle name="Vírgula 8 11 2 3" xfId="0"/>
    <cellStyle name="Vírgula 8 11 3" xfId="0"/>
    <cellStyle name="Vírgula 8 11 4" xfId="0"/>
    <cellStyle name="Vírgula 8 11 5" xfId="0"/>
    <cellStyle name="Vírgula 8 11 6" xfId="0"/>
    <cellStyle name="Vírgula 8 12" xfId="0"/>
    <cellStyle name="Vírgula 8 12 2" xfId="0"/>
    <cellStyle name="Vírgula 8 12 2 2" xfId="0"/>
    <cellStyle name="Vírgula 8 12 2 3" xfId="0"/>
    <cellStyle name="Vírgula 8 12 3" xfId="0"/>
    <cellStyle name="Vírgula 8 12 4" xfId="0"/>
    <cellStyle name="Vírgula 8 12 5" xfId="0"/>
    <cellStyle name="Vírgula 8 12 6" xfId="0"/>
    <cellStyle name="Vírgula 8 13" xfId="0"/>
    <cellStyle name="Vírgula 8 13 2" xfId="0"/>
    <cellStyle name="Vírgula 8 13 2 2" xfId="0"/>
    <cellStyle name="Vírgula 8 13 2 3" xfId="0"/>
    <cellStyle name="Vírgula 8 13 3" xfId="0"/>
    <cellStyle name="Vírgula 8 13 4" xfId="0"/>
    <cellStyle name="Vírgula 8 13 5" xfId="0"/>
    <cellStyle name="Vírgula 8 14" xfId="0"/>
    <cellStyle name="Vírgula 8 14 2" xfId="0"/>
    <cellStyle name="Vírgula 8 14 3" xfId="0"/>
    <cellStyle name="Vírgula 8 14 4" xfId="0"/>
    <cellStyle name="Vírgula 8 15" xfId="0"/>
    <cellStyle name="Vírgula 8 16" xfId="0"/>
    <cellStyle name="Vírgula 8 17" xfId="0"/>
    <cellStyle name="Vírgula 8 18" xfId="0"/>
    <cellStyle name="Vírgula 8 2" xfId="0"/>
    <cellStyle name="Vírgula 8 2 10" xfId="0"/>
    <cellStyle name="Vírgula 8 2 10 2" xfId="0"/>
    <cellStyle name="Vírgula 8 2 10 2 2" xfId="0"/>
    <cellStyle name="Vírgula 8 2 10 2 3" xfId="0"/>
    <cellStyle name="Vírgula 8 2 10 3" xfId="0"/>
    <cellStyle name="Vírgula 8 2 10 4" xfId="0"/>
    <cellStyle name="Vírgula 8 2 10 5" xfId="0"/>
    <cellStyle name="Vírgula 8 2 10 6" xfId="0"/>
    <cellStyle name="Vírgula 8 2 11" xfId="0"/>
    <cellStyle name="Vírgula 8 2 11 2" xfId="0"/>
    <cellStyle name="Vírgula 8 2 11 2 2" xfId="0"/>
    <cellStyle name="Vírgula 8 2 11 2 3" xfId="0"/>
    <cellStyle name="Vírgula 8 2 11 3" xfId="0"/>
    <cellStyle name="Vírgula 8 2 11 4" xfId="0"/>
    <cellStyle name="Vírgula 8 2 11 5" xfId="0"/>
    <cellStyle name="Vírgula 8 2 12" xfId="0"/>
    <cellStyle name="Vírgula 8 2 12 2" xfId="0"/>
    <cellStyle name="Vírgula 8 2 12 3" xfId="0"/>
    <cellStyle name="Vírgula 8 2 12 4" xfId="0"/>
    <cellStyle name="Vírgula 8 2 13" xfId="0"/>
    <cellStyle name="Vírgula 8 2 14" xfId="0"/>
    <cellStyle name="Vírgula 8 2 15" xfId="0"/>
    <cellStyle name="Vírgula 8 2 16" xfId="0"/>
    <cellStyle name="Vírgula 8 2 2" xfId="0"/>
    <cellStyle name="Vírgula 8 2 2 10" xfId="0"/>
    <cellStyle name="Vírgula 8 2 2 11" xfId="0"/>
    <cellStyle name="Vírgula 8 2 2 2" xfId="0"/>
    <cellStyle name="Vírgula 8 2 2 2 2" xfId="0"/>
    <cellStyle name="Vírgula 8 2 2 2 2 2" xfId="0"/>
    <cellStyle name="Vírgula 8 2 2 2 2 2 2" xfId="0"/>
    <cellStyle name="Vírgula 8 2 2 2 2 2 2 2" xfId="0"/>
    <cellStyle name="Vírgula 8 2 2 2 2 2 2 3" xfId="0"/>
    <cellStyle name="Vírgula 8 2 2 2 2 2 3" xfId="0"/>
    <cellStyle name="Vírgula 8 2 2 2 2 2 4" xfId="0"/>
    <cellStyle name="Vírgula 8 2 2 2 2 2 5" xfId="0"/>
    <cellStyle name="Vírgula 8 2 2 2 2 2 6" xfId="0"/>
    <cellStyle name="Vírgula 8 2 2 2 2 3" xfId="0"/>
    <cellStyle name="Vírgula 8 2 2 2 2 3 2" xfId="0"/>
    <cellStyle name="Vírgula 8 2 2 2 2 3 3" xfId="0"/>
    <cellStyle name="Vírgula 8 2 2 2 2 4" xfId="0"/>
    <cellStyle name="Vírgula 8 2 2 2 2 5" xfId="0"/>
    <cellStyle name="Vírgula 8 2 2 2 2 6" xfId="0"/>
    <cellStyle name="Vírgula 8 2 2 2 2 7" xfId="0"/>
    <cellStyle name="Vírgula 8 2 2 2 3" xfId="0"/>
    <cellStyle name="Vírgula 8 2 2 2 3 2" xfId="0"/>
    <cellStyle name="Vírgula 8 2 2 2 3 2 2" xfId="0"/>
    <cellStyle name="Vírgula 8 2 2 2 3 2 3" xfId="0"/>
    <cellStyle name="Vírgula 8 2 2 2 3 3" xfId="0"/>
    <cellStyle name="Vírgula 8 2 2 2 3 4" xfId="0"/>
    <cellStyle name="Vírgula 8 2 2 2 3 5" xfId="0"/>
    <cellStyle name="Vírgula 8 2 2 2 3 6" xfId="0"/>
    <cellStyle name="Vírgula 8 2 2 2 4" xfId="0"/>
    <cellStyle name="Vírgula 8 2 2 2 4 2" xfId="0"/>
    <cellStyle name="Vírgula 8 2 2 2 4 3" xfId="0"/>
    <cellStyle name="Vírgula 8 2 2 2 5" xfId="0"/>
    <cellStyle name="Vírgula 8 2 2 2 6" xfId="0"/>
    <cellStyle name="Vírgula 8 2 2 2 7" xfId="0"/>
    <cellStyle name="Vírgula 8 2 2 2 8" xfId="0"/>
    <cellStyle name="Vírgula 8 2 2 3" xfId="0"/>
    <cellStyle name="Vírgula 8 2 2 3 2" xfId="0"/>
    <cellStyle name="Vírgula 8 2 2 3 2 2" xfId="0"/>
    <cellStyle name="Vírgula 8 2 2 3 2 2 2" xfId="0"/>
    <cellStyle name="Vírgula 8 2 2 3 2 2 3" xfId="0"/>
    <cellStyle name="Vírgula 8 2 2 3 2 3" xfId="0"/>
    <cellStyle name="Vírgula 8 2 2 3 2 4" xfId="0"/>
    <cellStyle name="Vírgula 8 2 2 3 2 5" xfId="0"/>
    <cellStyle name="Vírgula 8 2 2 3 2 6" xfId="0"/>
    <cellStyle name="Vírgula 8 2 2 3 3" xfId="0"/>
    <cellStyle name="Vírgula 8 2 2 3 3 2" xfId="0"/>
    <cellStyle name="Vírgula 8 2 2 3 3 3" xfId="0"/>
    <cellStyle name="Vírgula 8 2 2 3 4" xfId="0"/>
    <cellStyle name="Vírgula 8 2 2 3 5" xfId="0"/>
    <cellStyle name="Vírgula 8 2 2 3 6" xfId="0"/>
    <cellStyle name="Vírgula 8 2 2 3 7" xfId="0"/>
    <cellStyle name="Vírgula 8 2 2 4" xfId="0"/>
    <cellStyle name="Vírgula 8 2 2 4 2" xfId="0"/>
    <cellStyle name="Vírgula 8 2 2 4 2 2" xfId="0"/>
    <cellStyle name="Vírgula 8 2 2 4 2 3" xfId="0"/>
    <cellStyle name="Vírgula 8 2 2 4 3" xfId="0"/>
    <cellStyle name="Vírgula 8 2 2 4 4" xfId="0"/>
    <cellStyle name="Vírgula 8 2 2 4 5" xfId="0"/>
    <cellStyle name="Vírgula 8 2 2 4 6" xfId="0"/>
    <cellStyle name="Vírgula 8 2 2 5" xfId="0"/>
    <cellStyle name="Vírgula 8 2 2 5 2" xfId="0"/>
    <cellStyle name="Vírgula 8 2 2 5 2 2" xfId="0"/>
    <cellStyle name="Vírgula 8 2 2 5 2 3" xfId="0"/>
    <cellStyle name="Vírgula 8 2 2 5 3" xfId="0"/>
    <cellStyle name="Vírgula 8 2 2 5 4" xfId="0"/>
    <cellStyle name="Vírgula 8 2 2 5 5" xfId="0"/>
    <cellStyle name="Vírgula 8 2 2 5 6" xfId="0"/>
    <cellStyle name="Vírgula 8 2 2 6" xfId="0"/>
    <cellStyle name="Vírgula 8 2 2 6 2" xfId="0"/>
    <cellStyle name="Vírgula 8 2 2 6 2 2" xfId="0"/>
    <cellStyle name="Vírgula 8 2 2 6 2 3" xfId="0"/>
    <cellStyle name="Vírgula 8 2 2 6 3" xfId="0"/>
    <cellStyle name="Vírgula 8 2 2 6 4" xfId="0"/>
    <cellStyle name="Vírgula 8 2 2 6 5" xfId="0"/>
    <cellStyle name="Vírgula 8 2 2 7" xfId="0"/>
    <cellStyle name="Vírgula 8 2 2 7 2" xfId="0"/>
    <cellStyle name="Vírgula 8 2 2 7 3" xfId="0"/>
    <cellStyle name="Vírgula 8 2 2 8" xfId="0"/>
    <cellStyle name="Vírgula 8 2 2 9" xfId="0"/>
    <cellStyle name="Vírgula 8 2 3" xfId="0"/>
    <cellStyle name="Vírgula 8 2 3 10" xfId="0"/>
    <cellStyle name="Vírgula 8 2 3 11" xfId="0"/>
    <cellStyle name="Vírgula 8 2 3 2" xfId="0"/>
    <cellStyle name="Vírgula 8 2 3 2 2" xfId="0"/>
    <cellStyle name="Vírgula 8 2 3 2 2 2" xfId="0"/>
    <cellStyle name="Vírgula 8 2 3 2 2 2 2" xfId="0"/>
    <cellStyle name="Vírgula 8 2 3 2 2 2 2 2" xfId="0"/>
    <cellStyle name="Vírgula 8 2 3 2 2 2 2 3" xfId="0"/>
    <cellStyle name="Vírgula 8 2 3 2 2 2 3" xfId="0"/>
    <cellStyle name="Vírgula 8 2 3 2 2 2 4" xfId="0"/>
    <cellStyle name="Vírgula 8 2 3 2 2 2 5" xfId="0"/>
    <cellStyle name="Vírgula 8 2 3 2 2 2 6" xfId="0"/>
    <cellStyle name="Vírgula 8 2 3 2 2 3" xfId="0"/>
    <cellStyle name="Vírgula 8 2 3 2 2 3 2" xfId="0"/>
    <cellStyle name="Vírgula 8 2 3 2 2 3 3" xfId="0"/>
    <cellStyle name="Vírgula 8 2 3 2 2 4" xfId="0"/>
    <cellStyle name="Vírgula 8 2 3 2 2 5" xfId="0"/>
    <cellStyle name="Vírgula 8 2 3 2 2 6" xfId="0"/>
    <cellStyle name="Vírgula 8 2 3 2 2 7" xfId="0"/>
    <cellStyle name="Vírgula 8 2 3 2 3" xfId="0"/>
    <cellStyle name="Vírgula 8 2 3 2 3 2" xfId="0"/>
    <cellStyle name="Vírgula 8 2 3 2 3 2 2" xfId="0"/>
    <cellStyle name="Vírgula 8 2 3 2 3 2 3" xfId="0"/>
    <cellStyle name="Vírgula 8 2 3 2 3 3" xfId="0"/>
    <cellStyle name="Vírgula 8 2 3 2 3 4" xfId="0"/>
    <cellStyle name="Vírgula 8 2 3 2 3 5" xfId="0"/>
    <cellStyle name="Vírgula 8 2 3 2 3 6" xfId="0"/>
    <cellStyle name="Vírgula 8 2 3 2 4" xfId="0"/>
    <cellStyle name="Vírgula 8 2 3 2 4 2" xfId="0"/>
    <cellStyle name="Vírgula 8 2 3 2 4 3" xfId="0"/>
    <cellStyle name="Vírgula 8 2 3 2 5" xfId="0"/>
    <cellStyle name="Vírgula 8 2 3 2 6" xfId="0"/>
    <cellStyle name="Vírgula 8 2 3 2 7" xfId="0"/>
    <cellStyle name="Vírgula 8 2 3 2 8" xfId="0"/>
    <cellStyle name="Vírgula 8 2 3 3" xfId="0"/>
    <cellStyle name="Vírgula 8 2 3 3 2" xfId="0"/>
    <cellStyle name="Vírgula 8 2 3 3 2 2" xfId="0"/>
    <cellStyle name="Vírgula 8 2 3 3 2 2 2" xfId="0"/>
    <cellStyle name="Vírgula 8 2 3 3 2 2 3" xfId="0"/>
    <cellStyle name="Vírgula 8 2 3 3 2 3" xfId="0"/>
    <cellStyle name="Vírgula 8 2 3 3 2 4" xfId="0"/>
    <cellStyle name="Vírgula 8 2 3 3 2 5" xfId="0"/>
    <cellStyle name="Vírgula 8 2 3 3 2 6" xfId="0"/>
    <cellStyle name="Vírgula 8 2 3 3 3" xfId="0"/>
    <cellStyle name="Vírgula 8 2 3 3 3 2" xfId="0"/>
    <cellStyle name="Vírgula 8 2 3 3 3 3" xfId="0"/>
    <cellStyle name="Vírgula 8 2 3 3 4" xfId="0"/>
    <cellStyle name="Vírgula 8 2 3 3 5" xfId="0"/>
    <cellStyle name="Vírgula 8 2 3 3 6" xfId="0"/>
    <cellStyle name="Vírgula 8 2 3 3 7" xfId="0"/>
    <cellStyle name="Vírgula 8 2 3 4" xfId="0"/>
    <cellStyle name="Vírgula 8 2 3 4 2" xfId="0"/>
    <cellStyle name="Vírgula 8 2 3 4 2 2" xfId="0"/>
    <cellStyle name="Vírgula 8 2 3 4 2 3" xfId="0"/>
    <cellStyle name="Vírgula 8 2 3 4 3" xfId="0"/>
    <cellStyle name="Vírgula 8 2 3 4 4" xfId="0"/>
    <cellStyle name="Vírgula 8 2 3 4 5" xfId="0"/>
    <cellStyle name="Vírgula 8 2 3 4 6" xfId="0"/>
    <cellStyle name="Vírgula 8 2 3 5" xfId="0"/>
    <cellStyle name="Vírgula 8 2 3 5 2" xfId="0"/>
    <cellStyle name="Vírgula 8 2 3 5 2 2" xfId="0"/>
    <cellStyle name="Vírgula 8 2 3 5 2 3" xfId="0"/>
    <cellStyle name="Vírgula 8 2 3 5 3" xfId="0"/>
    <cellStyle name="Vírgula 8 2 3 5 4" xfId="0"/>
    <cellStyle name="Vírgula 8 2 3 5 5" xfId="0"/>
    <cellStyle name="Vírgula 8 2 3 5 6" xfId="0"/>
    <cellStyle name="Vírgula 8 2 3 6" xfId="0"/>
    <cellStyle name="Vírgula 8 2 3 6 2" xfId="0"/>
    <cellStyle name="Vírgula 8 2 3 6 2 2" xfId="0"/>
    <cellStyle name="Vírgula 8 2 3 6 2 3" xfId="0"/>
    <cellStyle name="Vírgula 8 2 3 6 3" xfId="0"/>
    <cellStyle name="Vírgula 8 2 3 6 4" xfId="0"/>
    <cellStyle name="Vírgula 8 2 3 6 5" xfId="0"/>
    <cellStyle name="Vírgula 8 2 3 7" xfId="0"/>
    <cellStyle name="Vírgula 8 2 3 7 2" xfId="0"/>
    <cellStyle name="Vírgula 8 2 3 7 3" xfId="0"/>
    <cellStyle name="Vírgula 8 2 3 8" xfId="0"/>
    <cellStyle name="Vírgula 8 2 3 9" xfId="0"/>
    <cellStyle name="Vírgula 8 2 4" xfId="0"/>
    <cellStyle name="Vírgula 8 2 4 2" xfId="0"/>
    <cellStyle name="Vírgula 8 2 4 2 2" xfId="0"/>
    <cellStyle name="Vírgula 8 2 4 2 2 2" xfId="0"/>
    <cellStyle name="Vírgula 8 2 4 2 2 2 2" xfId="0"/>
    <cellStyle name="Vírgula 8 2 4 2 2 2 3" xfId="0"/>
    <cellStyle name="Vírgula 8 2 4 2 2 3" xfId="0"/>
    <cellStyle name="Vírgula 8 2 4 2 2 4" xfId="0"/>
    <cellStyle name="Vírgula 8 2 4 2 2 5" xfId="0"/>
    <cellStyle name="Vírgula 8 2 4 2 2 6" xfId="0"/>
    <cellStyle name="Vírgula 8 2 4 2 3" xfId="0"/>
    <cellStyle name="Vírgula 8 2 4 2 3 2" xfId="0"/>
    <cellStyle name="Vírgula 8 2 4 2 3 3" xfId="0"/>
    <cellStyle name="Vírgula 8 2 4 2 4" xfId="0"/>
    <cellStyle name="Vírgula 8 2 4 2 5" xfId="0"/>
    <cellStyle name="Vírgula 8 2 4 2 6" xfId="0"/>
    <cellStyle name="Vírgula 8 2 4 2 7" xfId="0"/>
    <cellStyle name="Vírgula 8 2 4 3" xfId="0"/>
    <cellStyle name="Vírgula 8 2 4 3 2" xfId="0"/>
    <cellStyle name="Vírgula 8 2 4 3 2 2" xfId="0"/>
    <cellStyle name="Vírgula 8 2 4 3 2 3" xfId="0"/>
    <cellStyle name="Vírgula 8 2 4 3 3" xfId="0"/>
    <cellStyle name="Vírgula 8 2 4 3 4" xfId="0"/>
    <cellStyle name="Vírgula 8 2 4 3 5" xfId="0"/>
    <cellStyle name="Vírgula 8 2 4 3 6" xfId="0"/>
    <cellStyle name="Vírgula 8 2 4 4" xfId="0"/>
    <cellStyle name="Vírgula 8 2 4 4 2" xfId="0"/>
    <cellStyle name="Vírgula 8 2 4 4 3" xfId="0"/>
    <cellStyle name="Vírgula 8 2 4 5" xfId="0"/>
    <cellStyle name="Vírgula 8 2 4 6" xfId="0"/>
    <cellStyle name="Vírgula 8 2 4 7" xfId="0"/>
    <cellStyle name="Vírgula 8 2 4 8" xfId="0"/>
    <cellStyle name="Vírgula 8 2 5" xfId="0"/>
    <cellStyle name="Vírgula 8 2 5 2" xfId="0"/>
    <cellStyle name="Vírgula 8 2 5 2 2" xfId="0"/>
    <cellStyle name="Vírgula 8 2 5 2 2 2" xfId="0"/>
    <cellStyle name="Vírgula 8 2 5 2 2 2 2" xfId="0"/>
    <cellStyle name="Vírgula 8 2 5 2 2 2 3" xfId="0"/>
    <cellStyle name="Vírgula 8 2 5 2 2 3" xfId="0"/>
    <cellStyle name="Vírgula 8 2 5 2 2 4" xfId="0"/>
    <cellStyle name="Vírgula 8 2 5 2 2 5" xfId="0"/>
    <cellStyle name="Vírgula 8 2 5 2 2 6" xfId="0"/>
    <cellStyle name="Vírgula 8 2 5 2 3" xfId="0"/>
    <cellStyle name="Vírgula 8 2 5 2 3 2" xfId="0"/>
    <cellStyle name="Vírgula 8 2 5 2 3 3" xfId="0"/>
    <cellStyle name="Vírgula 8 2 5 2 4" xfId="0"/>
    <cellStyle name="Vírgula 8 2 5 2 5" xfId="0"/>
    <cellStyle name="Vírgula 8 2 5 2 6" xfId="0"/>
    <cellStyle name="Vírgula 8 2 5 2 7" xfId="0"/>
    <cellStyle name="Vírgula 8 2 5 3" xfId="0"/>
    <cellStyle name="Vírgula 8 2 5 3 2" xfId="0"/>
    <cellStyle name="Vírgula 8 2 5 3 2 2" xfId="0"/>
    <cellStyle name="Vírgula 8 2 5 3 2 3" xfId="0"/>
    <cellStyle name="Vírgula 8 2 5 3 3" xfId="0"/>
    <cellStyle name="Vírgula 8 2 5 3 4" xfId="0"/>
    <cellStyle name="Vírgula 8 2 5 3 5" xfId="0"/>
    <cellStyle name="Vírgula 8 2 5 3 6" xfId="0"/>
    <cellStyle name="Vírgula 8 2 5 4" xfId="0"/>
    <cellStyle name="Vírgula 8 2 5 4 2" xfId="0"/>
    <cellStyle name="Vírgula 8 2 5 4 3" xfId="0"/>
    <cellStyle name="Vírgula 8 2 5 5" xfId="0"/>
    <cellStyle name="Vírgula 8 2 5 6" xfId="0"/>
    <cellStyle name="Vírgula 8 2 5 7" xfId="0"/>
    <cellStyle name="Vírgula 8 2 5 8" xfId="0"/>
    <cellStyle name="Vírgula 8 2 6" xfId="0"/>
    <cellStyle name="Vírgula 8 2 6 2" xfId="0"/>
    <cellStyle name="Vírgula 8 2 6 2 2" xfId="0"/>
    <cellStyle name="Vírgula 8 2 6 2 2 2" xfId="0"/>
    <cellStyle name="Vírgula 8 2 6 2 2 2 2" xfId="0"/>
    <cellStyle name="Vírgula 8 2 6 2 2 2 3" xfId="0"/>
    <cellStyle name="Vírgula 8 2 6 2 2 3" xfId="0"/>
    <cellStyle name="Vírgula 8 2 6 2 2 4" xfId="0"/>
    <cellStyle name="Vírgula 8 2 6 2 2 5" xfId="0"/>
    <cellStyle name="Vírgula 8 2 6 2 2 6" xfId="0"/>
    <cellStyle name="Vírgula 8 2 6 2 3" xfId="0"/>
    <cellStyle name="Vírgula 8 2 6 2 3 2" xfId="0"/>
    <cellStyle name="Vírgula 8 2 6 2 3 3" xfId="0"/>
    <cellStyle name="Vírgula 8 2 6 2 4" xfId="0"/>
    <cellStyle name="Vírgula 8 2 6 2 5" xfId="0"/>
    <cellStyle name="Vírgula 8 2 6 2 6" xfId="0"/>
    <cellStyle name="Vírgula 8 2 6 2 7" xfId="0"/>
    <cellStyle name="Vírgula 8 2 6 3" xfId="0"/>
    <cellStyle name="Vírgula 8 2 6 3 2" xfId="0"/>
    <cellStyle name="Vírgula 8 2 6 3 2 2" xfId="0"/>
    <cellStyle name="Vírgula 8 2 6 3 2 3" xfId="0"/>
    <cellStyle name="Vírgula 8 2 6 3 3" xfId="0"/>
    <cellStyle name="Vírgula 8 2 6 3 4" xfId="0"/>
    <cellStyle name="Vírgula 8 2 6 3 5" xfId="0"/>
    <cellStyle name="Vírgula 8 2 6 3 6" xfId="0"/>
    <cellStyle name="Vírgula 8 2 6 4" xfId="0"/>
    <cellStyle name="Vírgula 8 2 6 4 2" xfId="0"/>
    <cellStyle name="Vírgula 8 2 6 4 3" xfId="0"/>
    <cellStyle name="Vírgula 8 2 6 5" xfId="0"/>
    <cellStyle name="Vírgula 8 2 6 6" xfId="0"/>
    <cellStyle name="Vírgula 8 2 6 7" xfId="0"/>
    <cellStyle name="Vírgula 8 2 6 8" xfId="0"/>
    <cellStyle name="Vírgula 8 2 7" xfId="0"/>
    <cellStyle name="Vírgula 8 2 7 2" xfId="0"/>
    <cellStyle name="Vírgula 8 2 7 2 2" xfId="0"/>
    <cellStyle name="Vírgula 8 2 7 2 2 2" xfId="0"/>
    <cellStyle name="Vírgula 8 2 7 2 2 3" xfId="0"/>
    <cellStyle name="Vírgula 8 2 7 2 3" xfId="0"/>
    <cellStyle name="Vírgula 8 2 7 2 4" xfId="0"/>
    <cellStyle name="Vírgula 8 2 7 2 5" xfId="0"/>
    <cellStyle name="Vírgula 8 2 7 2 6" xfId="0"/>
    <cellStyle name="Vírgula 8 2 7 3" xfId="0"/>
    <cellStyle name="Vírgula 8 2 7 3 2" xfId="0"/>
    <cellStyle name="Vírgula 8 2 7 3 3" xfId="0"/>
    <cellStyle name="Vírgula 8 2 7 4" xfId="0"/>
    <cellStyle name="Vírgula 8 2 7 5" xfId="0"/>
    <cellStyle name="Vírgula 8 2 7 6" xfId="0"/>
    <cellStyle name="Vírgula 8 2 7 7" xfId="0"/>
    <cellStyle name="Vírgula 8 2 8" xfId="0"/>
    <cellStyle name="Vírgula 8 2 8 2" xfId="0"/>
    <cellStyle name="Vírgula 8 2 8 2 2" xfId="0"/>
    <cellStyle name="Vírgula 8 2 8 2 3" xfId="0"/>
    <cellStyle name="Vírgula 8 2 8 3" xfId="0"/>
    <cellStyle name="Vírgula 8 2 8 4" xfId="0"/>
    <cellStyle name="Vírgula 8 2 8 5" xfId="0"/>
    <cellStyle name="Vírgula 8 2 8 6" xfId="0"/>
    <cellStyle name="Vírgula 8 2 9" xfId="0"/>
    <cellStyle name="Vírgula 8 2 9 2" xfId="0"/>
    <cellStyle name="Vírgula 8 2 9 2 2" xfId="0"/>
    <cellStyle name="Vírgula 8 2 9 2 3" xfId="0"/>
    <cellStyle name="Vírgula 8 2 9 3" xfId="0"/>
    <cellStyle name="Vírgula 8 2 9 4" xfId="0"/>
    <cellStyle name="Vírgula 8 2 9 5" xfId="0"/>
    <cellStyle name="Vírgula 8 2 9 6" xfId="0"/>
    <cellStyle name="Vírgula 8 3" xfId="0"/>
    <cellStyle name="Vírgula 8 3 10" xfId="0"/>
    <cellStyle name="Vírgula 8 3 10 2" xfId="0"/>
    <cellStyle name="Vírgula 8 3 10 2 2" xfId="0"/>
    <cellStyle name="Vírgula 8 3 10 2 3" xfId="0"/>
    <cellStyle name="Vírgula 8 3 10 3" xfId="0"/>
    <cellStyle name="Vírgula 8 3 10 4" xfId="0"/>
    <cellStyle name="Vírgula 8 3 10 5" xfId="0"/>
    <cellStyle name="Vírgula 8 3 10 6" xfId="0"/>
    <cellStyle name="Vírgula 8 3 11" xfId="0"/>
    <cellStyle name="Vírgula 8 3 11 2" xfId="0"/>
    <cellStyle name="Vírgula 8 3 11 2 2" xfId="0"/>
    <cellStyle name="Vírgula 8 3 11 2 3" xfId="0"/>
    <cellStyle name="Vírgula 8 3 11 3" xfId="0"/>
    <cellStyle name="Vírgula 8 3 11 4" xfId="0"/>
    <cellStyle name="Vírgula 8 3 11 5" xfId="0"/>
    <cellStyle name="Vírgula 8 3 12" xfId="0"/>
    <cellStyle name="Vírgula 8 3 12 2" xfId="0"/>
    <cellStyle name="Vírgula 8 3 12 3" xfId="0"/>
    <cellStyle name="Vírgula 8 3 12 4" xfId="0"/>
    <cellStyle name="Vírgula 8 3 13" xfId="0"/>
    <cellStyle name="Vírgula 8 3 14" xfId="0"/>
    <cellStyle name="Vírgula 8 3 15" xfId="0"/>
    <cellStyle name="Vírgula 8 3 16" xfId="0"/>
    <cellStyle name="Vírgula 8 3 2" xfId="0"/>
    <cellStyle name="Vírgula 8 3 2 10" xfId="0"/>
    <cellStyle name="Vírgula 8 3 2 11" xfId="0"/>
    <cellStyle name="Vírgula 8 3 2 2" xfId="0"/>
    <cellStyle name="Vírgula 8 3 2 2 2" xfId="0"/>
    <cellStyle name="Vírgula 8 3 2 2 2 2" xfId="0"/>
    <cellStyle name="Vírgula 8 3 2 2 2 2 2" xfId="0"/>
    <cellStyle name="Vírgula 8 3 2 2 2 2 2 2" xfId="0"/>
    <cellStyle name="Vírgula 8 3 2 2 2 2 2 3" xfId="0"/>
    <cellStyle name="Vírgula 8 3 2 2 2 2 3" xfId="0"/>
    <cellStyle name="Vírgula 8 3 2 2 2 2 4" xfId="0"/>
    <cellStyle name="Vírgula 8 3 2 2 2 2 5" xfId="0"/>
    <cellStyle name="Vírgula 8 3 2 2 2 2 6" xfId="0"/>
    <cellStyle name="Vírgula 8 3 2 2 2 3" xfId="0"/>
    <cellStyle name="Vírgula 8 3 2 2 2 3 2" xfId="0"/>
    <cellStyle name="Vírgula 8 3 2 2 2 3 3" xfId="0"/>
    <cellStyle name="Vírgula 8 3 2 2 2 4" xfId="0"/>
    <cellStyle name="Vírgula 8 3 2 2 2 5" xfId="0"/>
    <cellStyle name="Vírgula 8 3 2 2 2 6" xfId="0"/>
    <cellStyle name="Vírgula 8 3 2 2 2 7" xfId="0"/>
    <cellStyle name="Vírgula 8 3 2 2 3" xfId="0"/>
    <cellStyle name="Vírgula 8 3 2 2 3 2" xfId="0"/>
    <cellStyle name="Vírgula 8 3 2 2 3 2 2" xfId="0"/>
    <cellStyle name="Vírgula 8 3 2 2 3 2 3" xfId="0"/>
    <cellStyle name="Vírgula 8 3 2 2 3 3" xfId="0"/>
    <cellStyle name="Vírgula 8 3 2 2 3 4" xfId="0"/>
    <cellStyle name="Vírgula 8 3 2 2 3 5" xfId="0"/>
    <cellStyle name="Vírgula 8 3 2 2 3 6" xfId="0"/>
    <cellStyle name="Vírgula 8 3 2 2 4" xfId="0"/>
    <cellStyle name="Vírgula 8 3 2 2 4 2" xfId="0"/>
    <cellStyle name="Vírgula 8 3 2 2 4 3" xfId="0"/>
    <cellStyle name="Vírgula 8 3 2 2 5" xfId="0"/>
    <cellStyle name="Vírgula 8 3 2 2 6" xfId="0"/>
    <cellStyle name="Vírgula 8 3 2 2 7" xfId="0"/>
    <cellStyle name="Vírgula 8 3 2 2 8" xfId="0"/>
    <cellStyle name="Vírgula 8 3 2 3" xfId="0"/>
    <cellStyle name="Vírgula 8 3 2 3 2" xfId="0"/>
    <cellStyle name="Vírgula 8 3 2 3 2 2" xfId="0"/>
    <cellStyle name="Vírgula 8 3 2 3 2 2 2" xfId="0"/>
    <cellStyle name="Vírgula 8 3 2 3 2 2 3" xfId="0"/>
    <cellStyle name="Vírgula 8 3 2 3 2 3" xfId="0"/>
    <cellStyle name="Vírgula 8 3 2 3 2 4" xfId="0"/>
    <cellStyle name="Vírgula 8 3 2 3 2 5" xfId="0"/>
    <cellStyle name="Vírgula 8 3 2 3 2 6" xfId="0"/>
    <cellStyle name="Vírgula 8 3 2 3 3" xfId="0"/>
    <cellStyle name="Vírgula 8 3 2 3 3 2" xfId="0"/>
    <cellStyle name="Vírgula 8 3 2 3 3 3" xfId="0"/>
    <cellStyle name="Vírgula 8 3 2 3 4" xfId="0"/>
    <cellStyle name="Vírgula 8 3 2 3 5" xfId="0"/>
    <cellStyle name="Vírgula 8 3 2 3 6" xfId="0"/>
    <cellStyle name="Vírgula 8 3 2 3 7" xfId="0"/>
    <cellStyle name="Vírgula 8 3 2 4" xfId="0"/>
    <cellStyle name="Vírgula 8 3 2 4 2" xfId="0"/>
    <cellStyle name="Vírgula 8 3 2 4 2 2" xfId="0"/>
    <cellStyle name="Vírgula 8 3 2 4 2 3" xfId="0"/>
    <cellStyle name="Vírgula 8 3 2 4 3" xfId="0"/>
    <cellStyle name="Vírgula 8 3 2 4 4" xfId="0"/>
    <cellStyle name="Vírgula 8 3 2 4 5" xfId="0"/>
    <cellStyle name="Vírgula 8 3 2 4 6" xfId="0"/>
    <cellStyle name="Vírgula 8 3 2 5" xfId="0"/>
    <cellStyle name="Vírgula 8 3 2 5 2" xfId="0"/>
    <cellStyle name="Vírgula 8 3 2 5 2 2" xfId="0"/>
    <cellStyle name="Vírgula 8 3 2 5 2 3" xfId="0"/>
    <cellStyle name="Vírgula 8 3 2 5 3" xfId="0"/>
    <cellStyle name="Vírgula 8 3 2 5 4" xfId="0"/>
    <cellStyle name="Vírgula 8 3 2 5 5" xfId="0"/>
    <cellStyle name="Vírgula 8 3 2 5 6" xfId="0"/>
    <cellStyle name="Vírgula 8 3 2 6" xfId="0"/>
    <cellStyle name="Vírgula 8 3 2 6 2" xfId="0"/>
    <cellStyle name="Vírgula 8 3 2 6 2 2" xfId="0"/>
    <cellStyle name="Vírgula 8 3 2 6 2 3" xfId="0"/>
    <cellStyle name="Vírgula 8 3 2 6 3" xfId="0"/>
    <cellStyle name="Vírgula 8 3 2 6 4" xfId="0"/>
    <cellStyle name="Vírgula 8 3 2 6 5" xfId="0"/>
    <cellStyle name="Vírgula 8 3 2 7" xfId="0"/>
    <cellStyle name="Vírgula 8 3 2 7 2" xfId="0"/>
    <cellStyle name="Vírgula 8 3 2 7 3" xfId="0"/>
    <cellStyle name="Vírgula 8 3 2 8" xfId="0"/>
    <cellStyle name="Vírgula 8 3 2 9" xfId="0"/>
    <cellStyle name="Vírgula 8 3 3" xfId="0"/>
    <cellStyle name="Vírgula 8 3 3 10" xfId="0"/>
    <cellStyle name="Vírgula 8 3 3 11" xfId="0"/>
    <cellStyle name="Vírgula 8 3 3 2" xfId="0"/>
    <cellStyle name="Vírgula 8 3 3 2 2" xfId="0"/>
    <cellStyle name="Vírgula 8 3 3 2 2 2" xfId="0"/>
    <cellStyle name="Vírgula 8 3 3 2 2 2 2" xfId="0"/>
    <cellStyle name="Vírgula 8 3 3 2 2 2 2 2" xfId="0"/>
    <cellStyle name="Vírgula 8 3 3 2 2 2 2 3" xfId="0"/>
    <cellStyle name="Vírgula 8 3 3 2 2 2 3" xfId="0"/>
    <cellStyle name="Vírgula 8 3 3 2 2 2 4" xfId="0"/>
    <cellStyle name="Vírgula 8 3 3 2 2 2 5" xfId="0"/>
    <cellStyle name="Vírgula 8 3 3 2 2 2 6" xfId="0"/>
    <cellStyle name="Vírgula 8 3 3 2 2 3" xfId="0"/>
    <cellStyle name="Vírgula 8 3 3 2 2 3 2" xfId="0"/>
    <cellStyle name="Vírgula 8 3 3 2 2 3 3" xfId="0"/>
    <cellStyle name="Vírgula 8 3 3 2 2 4" xfId="0"/>
    <cellStyle name="Vírgula 8 3 3 2 2 5" xfId="0"/>
    <cellStyle name="Vírgula 8 3 3 2 2 6" xfId="0"/>
    <cellStyle name="Vírgula 8 3 3 2 2 7" xfId="0"/>
    <cellStyle name="Vírgula 8 3 3 2 3" xfId="0"/>
    <cellStyle name="Vírgula 8 3 3 2 3 2" xfId="0"/>
    <cellStyle name="Vírgula 8 3 3 2 3 2 2" xfId="0"/>
    <cellStyle name="Vírgula 8 3 3 2 3 2 3" xfId="0"/>
    <cellStyle name="Vírgula 8 3 3 2 3 3" xfId="0"/>
    <cellStyle name="Vírgula 8 3 3 2 3 4" xfId="0"/>
    <cellStyle name="Vírgula 8 3 3 2 3 5" xfId="0"/>
    <cellStyle name="Vírgula 8 3 3 2 3 6" xfId="0"/>
    <cellStyle name="Vírgula 8 3 3 2 4" xfId="0"/>
    <cellStyle name="Vírgula 8 3 3 2 4 2" xfId="0"/>
    <cellStyle name="Vírgula 8 3 3 2 4 3" xfId="0"/>
    <cellStyle name="Vírgula 8 3 3 2 5" xfId="0"/>
    <cellStyle name="Vírgula 8 3 3 2 6" xfId="0"/>
    <cellStyle name="Vírgula 8 3 3 2 7" xfId="0"/>
    <cellStyle name="Vírgula 8 3 3 2 8" xfId="0"/>
    <cellStyle name="Vírgula 8 3 3 3" xfId="0"/>
    <cellStyle name="Vírgula 8 3 3 3 2" xfId="0"/>
    <cellStyle name="Vírgula 8 3 3 3 2 2" xfId="0"/>
    <cellStyle name="Vírgula 8 3 3 3 2 2 2" xfId="0"/>
    <cellStyle name="Vírgula 8 3 3 3 2 2 3" xfId="0"/>
    <cellStyle name="Vírgula 8 3 3 3 2 3" xfId="0"/>
    <cellStyle name="Vírgula 8 3 3 3 2 4" xfId="0"/>
    <cellStyle name="Vírgula 8 3 3 3 2 5" xfId="0"/>
    <cellStyle name="Vírgula 8 3 3 3 2 6" xfId="0"/>
    <cellStyle name="Vírgula 8 3 3 3 3" xfId="0"/>
    <cellStyle name="Vírgula 8 3 3 3 3 2" xfId="0"/>
    <cellStyle name="Vírgula 8 3 3 3 3 3" xfId="0"/>
    <cellStyle name="Vírgula 8 3 3 3 4" xfId="0"/>
    <cellStyle name="Vírgula 8 3 3 3 5" xfId="0"/>
    <cellStyle name="Vírgula 8 3 3 3 6" xfId="0"/>
    <cellStyle name="Vírgula 8 3 3 3 7" xfId="0"/>
    <cellStyle name="Vírgula 8 3 3 4" xfId="0"/>
    <cellStyle name="Vírgula 8 3 3 4 2" xfId="0"/>
    <cellStyle name="Vírgula 8 3 3 4 2 2" xfId="0"/>
    <cellStyle name="Vírgula 8 3 3 4 2 3" xfId="0"/>
    <cellStyle name="Vírgula 8 3 3 4 3" xfId="0"/>
    <cellStyle name="Vírgula 8 3 3 4 4" xfId="0"/>
    <cellStyle name="Vírgula 8 3 3 4 5" xfId="0"/>
    <cellStyle name="Vírgula 8 3 3 4 6" xfId="0"/>
    <cellStyle name="Vírgula 8 3 3 5" xfId="0"/>
    <cellStyle name="Vírgula 8 3 3 5 2" xfId="0"/>
    <cellStyle name="Vírgula 8 3 3 5 2 2" xfId="0"/>
    <cellStyle name="Vírgula 8 3 3 5 2 3" xfId="0"/>
    <cellStyle name="Vírgula 8 3 3 5 3" xfId="0"/>
    <cellStyle name="Vírgula 8 3 3 5 4" xfId="0"/>
    <cellStyle name="Vírgula 8 3 3 5 5" xfId="0"/>
    <cellStyle name="Vírgula 8 3 3 5 6" xfId="0"/>
    <cellStyle name="Vírgula 8 3 3 6" xfId="0"/>
    <cellStyle name="Vírgula 8 3 3 6 2" xfId="0"/>
    <cellStyle name="Vírgula 8 3 3 6 2 2" xfId="0"/>
    <cellStyle name="Vírgula 8 3 3 6 2 3" xfId="0"/>
    <cellStyle name="Vírgula 8 3 3 6 3" xfId="0"/>
    <cellStyle name="Vírgula 8 3 3 6 4" xfId="0"/>
    <cellStyle name="Vírgula 8 3 3 6 5" xfId="0"/>
    <cellStyle name="Vírgula 8 3 3 7" xfId="0"/>
    <cellStyle name="Vírgula 8 3 3 7 2" xfId="0"/>
    <cellStyle name="Vírgula 8 3 3 7 3" xfId="0"/>
    <cellStyle name="Vírgula 8 3 3 8" xfId="0"/>
    <cellStyle name="Vírgula 8 3 3 9" xfId="0"/>
    <cellStyle name="Vírgula 8 3 4" xfId="0"/>
    <cellStyle name="Vírgula 8 3 4 2" xfId="0"/>
    <cellStyle name="Vírgula 8 3 4 2 2" xfId="0"/>
    <cellStyle name="Vírgula 8 3 4 2 2 2" xfId="0"/>
    <cellStyle name="Vírgula 8 3 4 2 2 2 2" xfId="0"/>
    <cellStyle name="Vírgula 8 3 4 2 2 2 3" xfId="0"/>
    <cellStyle name="Vírgula 8 3 4 2 2 3" xfId="0"/>
    <cellStyle name="Vírgula 8 3 4 2 2 4" xfId="0"/>
    <cellStyle name="Vírgula 8 3 4 2 2 5" xfId="0"/>
    <cellStyle name="Vírgula 8 3 4 2 2 6" xfId="0"/>
    <cellStyle name="Vírgula 8 3 4 2 3" xfId="0"/>
    <cellStyle name="Vírgula 8 3 4 2 3 2" xfId="0"/>
    <cellStyle name="Vírgula 8 3 4 2 3 3" xfId="0"/>
    <cellStyle name="Vírgula 8 3 4 2 4" xfId="0"/>
    <cellStyle name="Vírgula 8 3 4 2 5" xfId="0"/>
    <cellStyle name="Vírgula 8 3 4 2 6" xfId="0"/>
    <cellStyle name="Vírgula 8 3 4 2 7" xfId="0"/>
    <cellStyle name="Vírgula 8 3 4 3" xfId="0"/>
    <cellStyle name="Vírgula 8 3 4 3 2" xfId="0"/>
    <cellStyle name="Vírgula 8 3 4 3 2 2" xfId="0"/>
    <cellStyle name="Vírgula 8 3 4 3 2 3" xfId="0"/>
    <cellStyle name="Vírgula 8 3 4 3 3" xfId="0"/>
    <cellStyle name="Vírgula 8 3 4 3 4" xfId="0"/>
    <cellStyle name="Vírgula 8 3 4 3 5" xfId="0"/>
    <cellStyle name="Vírgula 8 3 4 3 6" xfId="0"/>
    <cellStyle name="Vírgula 8 3 4 4" xfId="0"/>
    <cellStyle name="Vírgula 8 3 4 4 2" xfId="0"/>
    <cellStyle name="Vírgula 8 3 4 4 3" xfId="0"/>
    <cellStyle name="Vírgula 8 3 4 5" xfId="0"/>
    <cellStyle name="Vírgula 8 3 4 6" xfId="0"/>
    <cellStyle name="Vírgula 8 3 4 7" xfId="0"/>
    <cellStyle name="Vírgula 8 3 4 8" xfId="0"/>
    <cellStyle name="Vírgula 8 3 5" xfId="0"/>
    <cellStyle name="Vírgula 8 3 5 2" xfId="0"/>
    <cellStyle name="Vírgula 8 3 5 2 2" xfId="0"/>
    <cellStyle name="Vírgula 8 3 5 2 2 2" xfId="0"/>
    <cellStyle name="Vírgula 8 3 5 2 2 2 2" xfId="0"/>
    <cellStyle name="Vírgula 8 3 5 2 2 2 3" xfId="0"/>
    <cellStyle name="Vírgula 8 3 5 2 2 3" xfId="0"/>
    <cellStyle name="Vírgula 8 3 5 2 2 4" xfId="0"/>
    <cellStyle name="Vírgula 8 3 5 2 2 5" xfId="0"/>
    <cellStyle name="Vírgula 8 3 5 2 2 6" xfId="0"/>
    <cellStyle name="Vírgula 8 3 5 2 3" xfId="0"/>
    <cellStyle name="Vírgula 8 3 5 2 3 2" xfId="0"/>
    <cellStyle name="Vírgula 8 3 5 2 3 3" xfId="0"/>
    <cellStyle name="Vírgula 8 3 5 2 4" xfId="0"/>
    <cellStyle name="Vírgula 8 3 5 2 5" xfId="0"/>
    <cellStyle name="Vírgula 8 3 5 2 6" xfId="0"/>
    <cellStyle name="Vírgula 8 3 5 2 7" xfId="0"/>
    <cellStyle name="Vírgula 8 3 5 3" xfId="0"/>
    <cellStyle name="Vírgula 8 3 5 3 2" xfId="0"/>
    <cellStyle name="Vírgula 8 3 5 3 2 2" xfId="0"/>
    <cellStyle name="Vírgula 8 3 5 3 2 3" xfId="0"/>
    <cellStyle name="Vírgula 8 3 5 3 3" xfId="0"/>
    <cellStyle name="Vírgula 8 3 5 3 4" xfId="0"/>
    <cellStyle name="Vírgula 8 3 5 3 5" xfId="0"/>
    <cellStyle name="Vírgula 8 3 5 3 6" xfId="0"/>
    <cellStyle name="Vírgula 8 3 5 4" xfId="0"/>
    <cellStyle name="Vírgula 8 3 5 4 2" xfId="0"/>
    <cellStyle name="Vírgula 8 3 5 4 3" xfId="0"/>
    <cellStyle name="Vírgula 8 3 5 5" xfId="0"/>
    <cellStyle name="Vírgula 8 3 5 6" xfId="0"/>
    <cellStyle name="Vírgula 8 3 5 7" xfId="0"/>
    <cellStyle name="Vírgula 8 3 5 8" xfId="0"/>
    <cellStyle name="Vírgula 8 3 6" xfId="0"/>
    <cellStyle name="Vírgula 8 3 6 2" xfId="0"/>
    <cellStyle name="Vírgula 8 3 6 2 2" xfId="0"/>
    <cellStyle name="Vírgula 8 3 6 2 2 2" xfId="0"/>
    <cellStyle name="Vírgula 8 3 6 2 2 2 2" xfId="0"/>
    <cellStyle name="Vírgula 8 3 6 2 2 2 3" xfId="0"/>
    <cellStyle name="Vírgula 8 3 6 2 2 3" xfId="0"/>
    <cellStyle name="Vírgula 8 3 6 2 2 4" xfId="0"/>
    <cellStyle name="Vírgula 8 3 6 2 2 5" xfId="0"/>
    <cellStyle name="Vírgula 8 3 6 2 2 6" xfId="0"/>
    <cellStyle name="Vírgula 8 3 6 2 3" xfId="0"/>
    <cellStyle name="Vírgula 8 3 6 2 3 2" xfId="0"/>
    <cellStyle name="Vírgula 8 3 6 2 3 3" xfId="0"/>
    <cellStyle name="Vírgula 8 3 6 2 4" xfId="0"/>
    <cellStyle name="Vírgula 8 3 6 2 5" xfId="0"/>
    <cellStyle name="Vírgula 8 3 6 2 6" xfId="0"/>
    <cellStyle name="Vírgula 8 3 6 2 7" xfId="0"/>
    <cellStyle name="Vírgula 8 3 6 3" xfId="0"/>
    <cellStyle name="Vírgula 8 3 6 3 2" xfId="0"/>
    <cellStyle name="Vírgula 8 3 6 3 2 2" xfId="0"/>
    <cellStyle name="Vírgula 8 3 6 3 2 3" xfId="0"/>
    <cellStyle name="Vírgula 8 3 6 3 3" xfId="0"/>
    <cellStyle name="Vírgula 8 3 6 3 4" xfId="0"/>
    <cellStyle name="Vírgula 8 3 6 3 5" xfId="0"/>
    <cellStyle name="Vírgula 8 3 6 3 6" xfId="0"/>
    <cellStyle name="Vírgula 8 3 6 4" xfId="0"/>
    <cellStyle name="Vírgula 8 3 6 4 2" xfId="0"/>
    <cellStyle name="Vírgula 8 3 6 4 3" xfId="0"/>
    <cellStyle name="Vírgula 8 3 6 5" xfId="0"/>
    <cellStyle name="Vírgula 8 3 6 6" xfId="0"/>
    <cellStyle name="Vírgula 8 3 6 7" xfId="0"/>
    <cellStyle name="Vírgula 8 3 6 8" xfId="0"/>
    <cellStyle name="Vírgula 8 3 7" xfId="0"/>
    <cellStyle name="Vírgula 8 3 7 2" xfId="0"/>
    <cellStyle name="Vírgula 8 3 7 2 2" xfId="0"/>
    <cellStyle name="Vírgula 8 3 7 2 2 2" xfId="0"/>
    <cellStyle name="Vírgula 8 3 7 2 2 3" xfId="0"/>
    <cellStyle name="Vírgula 8 3 7 2 3" xfId="0"/>
    <cellStyle name="Vírgula 8 3 7 2 4" xfId="0"/>
    <cellStyle name="Vírgula 8 3 7 2 5" xfId="0"/>
    <cellStyle name="Vírgula 8 3 7 2 6" xfId="0"/>
    <cellStyle name="Vírgula 8 3 7 3" xfId="0"/>
    <cellStyle name="Vírgula 8 3 7 3 2" xfId="0"/>
    <cellStyle name="Vírgula 8 3 7 3 3" xfId="0"/>
    <cellStyle name="Vírgula 8 3 7 4" xfId="0"/>
    <cellStyle name="Vírgula 8 3 7 5" xfId="0"/>
    <cellStyle name="Vírgula 8 3 7 6" xfId="0"/>
    <cellStyle name="Vírgula 8 3 7 7" xfId="0"/>
    <cellStyle name="Vírgula 8 3 8" xfId="0"/>
    <cellStyle name="Vírgula 8 3 8 2" xfId="0"/>
    <cellStyle name="Vírgula 8 3 8 2 2" xfId="0"/>
    <cellStyle name="Vírgula 8 3 8 2 3" xfId="0"/>
    <cellStyle name="Vírgula 8 3 8 3" xfId="0"/>
    <cellStyle name="Vírgula 8 3 8 4" xfId="0"/>
    <cellStyle name="Vírgula 8 3 8 5" xfId="0"/>
    <cellStyle name="Vírgula 8 3 8 6" xfId="0"/>
    <cellStyle name="Vírgula 8 3 9" xfId="0"/>
    <cellStyle name="Vírgula 8 3 9 2" xfId="0"/>
    <cellStyle name="Vírgula 8 3 9 2 2" xfId="0"/>
    <cellStyle name="Vírgula 8 3 9 2 3" xfId="0"/>
    <cellStyle name="Vírgula 8 3 9 3" xfId="0"/>
    <cellStyle name="Vírgula 8 3 9 4" xfId="0"/>
    <cellStyle name="Vírgula 8 3 9 5" xfId="0"/>
    <cellStyle name="Vírgula 8 3 9 6" xfId="0"/>
    <cellStyle name="Vírgula 8 4" xfId="0"/>
    <cellStyle name="Vírgula 8 4 10" xfId="0"/>
    <cellStyle name="Vírgula 8 4 11" xfId="0"/>
    <cellStyle name="Vírgula 8 4 2" xfId="0"/>
    <cellStyle name="Vírgula 8 4 2 2" xfId="0"/>
    <cellStyle name="Vírgula 8 4 2 2 2" xfId="0"/>
    <cellStyle name="Vírgula 8 4 2 2 2 2" xfId="0"/>
    <cellStyle name="Vírgula 8 4 2 2 2 2 2" xfId="0"/>
    <cellStyle name="Vírgula 8 4 2 2 2 2 3" xfId="0"/>
    <cellStyle name="Vírgula 8 4 2 2 2 3" xfId="0"/>
    <cellStyle name="Vírgula 8 4 2 2 2 4" xfId="0"/>
    <cellStyle name="Vírgula 8 4 2 2 2 5" xfId="0"/>
    <cellStyle name="Vírgula 8 4 2 2 2 6" xfId="0"/>
    <cellStyle name="Vírgula 8 4 2 2 3" xfId="0"/>
    <cellStyle name="Vírgula 8 4 2 2 3 2" xfId="0"/>
    <cellStyle name="Vírgula 8 4 2 2 3 3" xfId="0"/>
    <cellStyle name="Vírgula 8 4 2 2 4" xfId="0"/>
    <cellStyle name="Vírgula 8 4 2 2 5" xfId="0"/>
    <cellStyle name="Vírgula 8 4 2 2 6" xfId="0"/>
    <cellStyle name="Vírgula 8 4 2 2 7" xfId="0"/>
    <cellStyle name="Vírgula 8 4 2 3" xfId="0"/>
    <cellStyle name="Vírgula 8 4 2 3 2" xfId="0"/>
    <cellStyle name="Vírgula 8 4 2 3 2 2" xfId="0"/>
    <cellStyle name="Vírgula 8 4 2 3 2 3" xfId="0"/>
    <cellStyle name="Vírgula 8 4 2 3 3" xfId="0"/>
    <cellStyle name="Vírgula 8 4 2 3 4" xfId="0"/>
    <cellStyle name="Vírgula 8 4 2 3 5" xfId="0"/>
    <cellStyle name="Vírgula 8 4 2 3 6" xfId="0"/>
    <cellStyle name="Vírgula 8 4 2 4" xfId="0"/>
    <cellStyle name="Vírgula 8 4 2 4 2" xfId="0"/>
    <cellStyle name="Vírgula 8 4 2 4 3" xfId="0"/>
    <cellStyle name="Vírgula 8 4 2 5" xfId="0"/>
    <cellStyle name="Vírgula 8 4 2 6" xfId="0"/>
    <cellStyle name="Vírgula 8 4 2 7" xfId="0"/>
    <cellStyle name="Vírgula 8 4 2 8" xfId="0"/>
    <cellStyle name="Vírgula 8 4 3" xfId="0"/>
    <cellStyle name="Vírgula 8 4 3 2" xfId="0"/>
    <cellStyle name="Vírgula 8 4 3 2 2" xfId="0"/>
    <cellStyle name="Vírgula 8 4 3 2 2 2" xfId="0"/>
    <cellStyle name="Vírgula 8 4 3 2 2 3" xfId="0"/>
    <cellStyle name="Vírgula 8 4 3 2 3" xfId="0"/>
    <cellStyle name="Vírgula 8 4 3 2 4" xfId="0"/>
    <cellStyle name="Vírgula 8 4 3 2 5" xfId="0"/>
    <cellStyle name="Vírgula 8 4 3 2 6" xfId="0"/>
    <cellStyle name="Vírgula 8 4 3 3" xfId="0"/>
    <cellStyle name="Vírgula 8 4 3 3 2" xfId="0"/>
    <cellStyle name="Vírgula 8 4 3 3 3" xfId="0"/>
    <cellStyle name="Vírgula 8 4 3 4" xfId="0"/>
    <cellStyle name="Vírgula 8 4 3 5" xfId="0"/>
    <cellStyle name="Vírgula 8 4 3 6" xfId="0"/>
    <cellStyle name="Vírgula 8 4 3 7" xfId="0"/>
    <cellStyle name="Vírgula 8 4 4" xfId="0"/>
    <cellStyle name="Vírgula 8 4 4 2" xfId="0"/>
    <cellStyle name="Vírgula 8 4 4 2 2" xfId="0"/>
    <cellStyle name="Vírgula 8 4 4 2 3" xfId="0"/>
    <cellStyle name="Vírgula 8 4 4 3" xfId="0"/>
    <cellStyle name="Vírgula 8 4 4 4" xfId="0"/>
    <cellStyle name="Vírgula 8 4 4 5" xfId="0"/>
    <cellStyle name="Vírgula 8 4 4 6" xfId="0"/>
    <cellStyle name="Vírgula 8 4 5" xfId="0"/>
    <cellStyle name="Vírgula 8 4 5 2" xfId="0"/>
    <cellStyle name="Vírgula 8 4 5 2 2" xfId="0"/>
    <cellStyle name="Vírgula 8 4 5 2 3" xfId="0"/>
    <cellStyle name="Vírgula 8 4 5 3" xfId="0"/>
    <cellStyle name="Vírgula 8 4 5 4" xfId="0"/>
    <cellStyle name="Vírgula 8 4 5 5" xfId="0"/>
    <cellStyle name="Vírgula 8 4 5 6" xfId="0"/>
    <cellStyle name="Vírgula 8 4 6" xfId="0"/>
    <cellStyle name="Vírgula 8 4 6 2" xfId="0"/>
    <cellStyle name="Vírgula 8 4 6 2 2" xfId="0"/>
    <cellStyle name="Vírgula 8 4 6 2 3" xfId="0"/>
    <cellStyle name="Vírgula 8 4 6 3" xfId="0"/>
    <cellStyle name="Vírgula 8 4 6 4" xfId="0"/>
    <cellStyle name="Vírgula 8 4 6 5" xfId="0"/>
    <cellStyle name="Vírgula 8 4 7" xfId="0"/>
    <cellStyle name="Vírgula 8 4 7 2" xfId="0"/>
    <cellStyle name="Vírgula 8 4 7 3" xfId="0"/>
    <cellStyle name="Vírgula 8 4 8" xfId="0"/>
    <cellStyle name="Vírgula 8 4 9" xfId="0"/>
    <cellStyle name="Vírgula 8 5" xfId="0"/>
    <cellStyle name="Vírgula 8 5 10" xfId="0"/>
    <cellStyle name="Vírgula 8 5 11" xfId="0"/>
    <cellStyle name="Vírgula 8 5 2" xfId="0"/>
    <cellStyle name="Vírgula 8 5 2 2" xfId="0"/>
    <cellStyle name="Vírgula 8 5 2 2 2" xfId="0"/>
    <cellStyle name="Vírgula 8 5 2 2 2 2" xfId="0"/>
    <cellStyle name="Vírgula 8 5 2 2 2 2 2" xfId="0"/>
    <cellStyle name="Vírgula 8 5 2 2 2 2 3" xfId="0"/>
    <cellStyle name="Vírgula 8 5 2 2 2 3" xfId="0"/>
    <cellStyle name="Vírgula 8 5 2 2 2 4" xfId="0"/>
    <cellStyle name="Vírgula 8 5 2 2 2 5" xfId="0"/>
    <cellStyle name="Vírgula 8 5 2 2 2 6" xfId="0"/>
    <cellStyle name="Vírgula 8 5 2 2 3" xfId="0"/>
    <cellStyle name="Vírgula 8 5 2 2 3 2" xfId="0"/>
    <cellStyle name="Vírgula 8 5 2 2 3 3" xfId="0"/>
    <cellStyle name="Vírgula 8 5 2 2 4" xfId="0"/>
    <cellStyle name="Vírgula 8 5 2 2 5" xfId="0"/>
    <cellStyle name="Vírgula 8 5 2 2 6" xfId="0"/>
    <cellStyle name="Vírgula 8 5 2 2 7" xfId="0"/>
    <cellStyle name="Vírgula 8 5 2 3" xfId="0"/>
    <cellStyle name="Vírgula 8 5 2 3 2" xfId="0"/>
    <cellStyle name="Vírgula 8 5 2 3 2 2" xfId="0"/>
    <cellStyle name="Vírgula 8 5 2 3 2 3" xfId="0"/>
    <cellStyle name="Vírgula 8 5 2 3 3" xfId="0"/>
    <cellStyle name="Vírgula 8 5 2 3 4" xfId="0"/>
    <cellStyle name="Vírgula 8 5 2 3 5" xfId="0"/>
    <cellStyle name="Vírgula 8 5 2 3 6" xfId="0"/>
    <cellStyle name="Vírgula 8 5 2 4" xfId="0"/>
    <cellStyle name="Vírgula 8 5 2 4 2" xfId="0"/>
    <cellStyle name="Vírgula 8 5 2 4 3" xfId="0"/>
    <cellStyle name="Vírgula 8 5 2 5" xfId="0"/>
    <cellStyle name="Vírgula 8 5 2 6" xfId="0"/>
    <cellStyle name="Vírgula 8 5 2 7" xfId="0"/>
    <cellStyle name="Vírgula 8 5 2 8" xfId="0"/>
    <cellStyle name="Vírgula 8 5 3" xfId="0"/>
    <cellStyle name="Vírgula 8 5 3 2" xfId="0"/>
    <cellStyle name="Vírgula 8 5 3 2 2" xfId="0"/>
    <cellStyle name="Vírgula 8 5 3 2 2 2" xfId="0"/>
    <cellStyle name="Vírgula 8 5 3 2 2 3" xfId="0"/>
    <cellStyle name="Vírgula 8 5 3 2 3" xfId="0"/>
    <cellStyle name="Vírgula 8 5 3 2 4" xfId="0"/>
    <cellStyle name="Vírgula 8 5 3 2 5" xfId="0"/>
    <cellStyle name="Vírgula 8 5 3 2 6" xfId="0"/>
    <cellStyle name="Vírgula 8 5 3 3" xfId="0"/>
    <cellStyle name="Vírgula 8 5 3 3 2" xfId="0"/>
    <cellStyle name="Vírgula 8 5 3 3 3" xfId="0"/>
    <cellStyle name="Vírgula 8 5 3 4" xfId="0"/>
    <cellStyle name="Vírgula 8 5 3 5" xfId="0"/>
    <cellStyle name="Vírgula 8 5 3 6" xfId="0"/>
    <cellStyle name="Vírgula 8 5 3 7" xfId="0"/>
    <cellStyle name="Vírgula 8 5 4" xfId="0"/>
    <cellStyle name="Vírgula 8 5 4 2" xfId="0"/>
    <cellStyle name="Vírgula 8 5 4 2 2" xfId="0"/>
    <cellStyle name="Vírgula 8 5 4 2 3" xfId="0"/>
    <cellStyle name="Vírgula 8 5 4 3" xfId="0"/>
    <cellStyle name="Vírgula 8 5 4 4" xfId="0"/>
    <cellStyle name="Vírgula 8 5 4 5" xfId="0"/>
    <cellStyle name="Vírgula 8 5 4 6" xfId="0"/>
    <cellStyle name="Vírgula 8 5 5" xfId="0"/>
    <cellStyle name="Vírgula 8 5 5 2" xfId="0"/>
    <cellStyle name="Vírgula 8 5 5 2 2" xfId="0"/>
    <cellStyle name="Vírgula 8 5 5 2 3" xfId="0"/>
    <cellStyle name="Vírgula 8 5 5 3" xfId="0"/>
    <cellStyle name="Vírgula 8 5 5 4" xfId="0"/>
    <cellStyle name="Vírgula 8 5 5 5" xfId="0"/>
    <cellStyle name="Vírgula 8 5 5 6" xfId="0"/>
    <cellStyle name="Vírgula 8 5 6" xfId="0"/>
    <cellStyle name="Vírgula 8 5 6 2" xfId="0"/>
    <cellStyle name="Vírgula 8 5 6 2 2" xfId="0"/>
    <cellStyle name="Vírgula 8 5 6 2 3" xfId="0"/>
    <cellStyle name="Vírgula 8 5 6 3" xfId="0"/>
    <cellStyle name="Vírgula 8 5 6 4" xfId="0"/>
    <cellStyle name="Vírgula 8 5 6 5" xfId="0"/>
    <cellStyle name="Vírgula 8 5 7" xfId="0"/>
    <cellStyle name="Vírgula 8 5 7 2" xfId="0"/>
    <cellStyle name="Vírgula 8 5 7 3" xfId="0"/>
    <cellStyle name="Vírgula 8 5 8" xfId="0"/>
    <cellStyle name="Vírgula 8 5 9" xfId="0"/>
    <cellStyle name="Vírgula 8 6" xfId="0"/>
    <cellStyle name="Vírgula 8 6 2" xfId="0"/>
    <cellStyle name="Vírgula 8 6 2 2" xfId="0"/>
    <cellStyle name="Vírgula 8 6 2 2 2" xfId="0"/>
    <cellStyle name="Vírgula 8 6 2 2 2 2" xfId="0"/>
    <cellStyle name="Vírgula 8 6 2 2 2 3" xfId="0"/>
    <cellStyle name="Vírgula 8 6 2 2 3" xfId="0"/>
    <cellStyle name="Vírgula 8 6 2 2 4" xfId="0"/>
    <cellStyle name="Vírgula 8 6 2 2 5" xfId="0"/>
    <cellStyle name="Vírgula 8 6 2 2 6" xfId="0"/>
    <cellStyle name="Vírgula 8 6 2 3" xfId="0"/>
    <cellStyle name="Vírgula 8 6 2 3 2" xfId="0"/>
    <cellStyle name="Vírgula 8 6 2 3 3" xfId="0"/>
    <cellStyle name="Vírgula 8 6 2 4" xfId="0"/>
    <cellStyle name="Vírgula 8 6 2 5" xfId="0"/>
    <cellStyle name="Vírgula 8 6 2 6" xfId="0"/>
    <cellStyle name="Vírgula 8 6 2 7" xfId="0"/>
    <cellStyle name="Vírgula 8 6 3" xfId="0"/>
    <cellStyle name="Vírgula 8 6 3 2" xfId="0"/>
    <cellStyle name="Vírgula 8 6 3 2 2" xfId="0"/>
    <cellStyle name="Vírgula 8 6 3 2 3" xfId="0"/>
    <cellStyle name="Vírgula 8 6 3 3" xfId="0"/>
    <cellStyle name="Vírgula 8 6 3 4" xfId="0"/>
    <cellStyle name="Vírgula 8 6 3 5" xfId="0"/>
    <cellStyle name="Vírgula 8 6 3 6" xfId="0"/>
    <cellStyle name="Vírgula 8 6 4" xfId="0"/>
    <cellStyle name="Vírgula 8 6 4 2" xfId="0"/>
    <cellStyle name="Vírgula 8 6 4 3" xfId="0"/>
    <cellStyle name="Vírgula 8 6 5" xfId="0"/>
    <cellStyle name="Vírgula 8 6 6" xfId="0"/>
    <cellStyle name="Vírgula 8 6 7" xfId="0"/>
    <cellStyle name="Vírgula 8 6 8" xfId="0"/>
    <cellStyle name="Vírgula 8 7" xfId="0"/>
    <cellStyle name="Vírgula 8 7 2" xfId="0"/>
    <cellStyle name="Vírgula 8 7 2 2" xfId="0"/>
    <cellStyle name="Vírgula 8 7 2 2 2" xfId="0"/>
    <cellStyle name="Vírgula 8 7 2 2 2 2" xfId="0"/>
    <cellStyle name="Vírgula 8 7 2 2 2 3" xfId="0"/>
    <cellStyle name="Vírgula 8 7 2 2 3" xfId="0"/>
    <cellStyle name="Vírgula 8 7 2 2 4" xfId="0"/>
    <cellStyle name="Vírgula 8 7 2 2 5" xfId="0"/>
    <cellStyle name="Vírgula 8 7 2 2 6" xfId="0"/>
    <cellStyle name="Vírgula 8 7 2 3" xfId="0"/>
    <cellStyle name="Vírgula 8 7 2 3 2" xfId="0"/>
    <cellStyle name="Vírgula 8 7 2 3 3" xfId="0"/>
    <cellStyle name="Vírgula 8 7 2 4" xfId="0"/>
    <cellStyle name="Vírgula 8 7 2 5" xfId="0"/>
    <cellStyle name="Vírgula 8 7 2 6" xfId="0"/>
    <cellStyle name="Vírgula 8 7 2 7" xfId="0"/>
    <cellStyle name="Vírgula 8 7 3" xfId="0"/>
    <cellStyle name="Vírgula 8 7 3 2" xfId="0"/>
    <cellStyle name="Vírgula 8 7 3 2 2" xfId="0"/>
    <cellStyle name="Vírgula 8 7 3 2 3" xfId="0"/>
    <cellStyle name="Vírgula 8 7 3 3" xfId="0"/>
    <cellStyle name="Vírgula 8 7 3 4" xfId="0"/>
    <cellStyle name="Vírgula 8 7 3 5" xfId="0"/>
    <cellStyle name="Vírgula 8 7 3 6" xfId="0"/>
    <cellStyle name="Vírgula 8 7 4" xfId="0"/>
    <cellStyle name="Vírgula 8 7 4 2" xfId="0"/>
    <cellStyle name="Vírgula 8 7 4 3" xfId="0"/>
    <cellStyle name="Vírgula 8 7 5" xfId="0"/>
    <cellStyle name="Vírgula 8 7 6" xfId="0"/>
    <cellStyle name="Vírgula 8 7 7" xfId="0"/>
    <cellStyle name="Vírgula 8 7 8" xfId="0"/>
    <cellStyle name="Vírgula 8 8" xfId="0"/>
    <cellStyle name="Vírgula 8 8 2" xfId="0"/>
    <cellStyle name="Vírgula 8 8 2 2" xfId="0"/>
    <cellStyle name="Vírgula 8 8 2 2 2" xfId="0"/>
    <cellStyle name="Vírgula 8 8 2 2 2 2" xfId="0"/>
    <cellStyle name="Vírgula 8 8 2 2 2 3" xfId="0"/>
    <cellStyle name="Vírgula 8 8 2 2 3" xfId="0"/>
    <cellStyle name="Vírgula 8 8 2 2 4" xfId="0"/>
    <cellStyle name="Vírgula 8 8 2 2 5" xfId="0"/>
    <cellStyle name="Vírgula 8 8 2 2 6" xfId="0"/>
    <cellStyle name="Vírgula 8 8 2 3" xfId="0"/>
    <cellStyle name="Vírgula 8 8 2 3 2" xfId="0"/>
    <cellStyle name="Vírgula 8 8 2 3 3" xfId="0"/>
    <cellStyle name="Vírgula 8 8 2 4" xfId="0"/>
    <cellStyle name="Vírgula 8 8 2 5" xfId="0"/>
    <cellStyle name="Vírgula 8 8 2 6" xfId="0"/>
    <cellStyle name="Vírgula 8 8 2 7" xfId="0"/>
    <cellStyle name="Vírgula 8 8 3" xfId="0"/>
    <cellStyle name="Vírgula 8 8 3 2" xfId="0"/>
    <cellStyle name="Vírgula 8 8 3 2 2" xfId="0"/>
    <cellStyle name="Vírgula 8 8 3 2 3" xfId="0"/>
    <cellStyle name="Vírgula 8 8 3 3" xfId="0"/>
    <cellStyle name="Vírgula 8 8 3 4" xfId="0"/>
    <cellStyle name="Vírgula 8 8 3 5" xfId="0"/>
    <cellStyle name="Vírgula 8 8 3 6" xfId="0"/>
    <cellStyle name="Vírgula 8 8 4" xfId="0"/>
    <cellStyle name="Vírgula 8 8 4 2" xfId="0"/>
    <cellStyle name="Vírgula 8 8 4 3" xfId="0"/>
    <cellStyle name="Vírgula 8 8 5" xfId="0"/>
    <cellStyle name="Vírgula 8 8 6" xfId="0"/>
    <cellStyle name="Vírgula 8 8 7" xfId="0"/>
    <cellStyle name="Vírgula 8 8 8" xfId="0"/>
    <cellStyle name="Vírgula 8 9" xfId="0"/>
    <cellStyle name="Vírgula 8 9 2" xfId="0"/>
    <cellStyle name="Vírgula 8 9 2 2" xfId="0"/>
    <cellStyle name="Vírgula 8 9 2 2 2" xfId="0"/>
    <cellStyle name="Vírgula 8 9 2 2 3" xfId="0"/>
    <cellStyle name="Vírgula 8 9 2 3" xfId="0"/>
    <cellStyle name="Vírgula 8 9 2 4" xfId="0"/>
    <cellStyle name="Vírgula 8 9 2 5" xfId="0"/>
    <cellStyle name="Vírgula 8 9 2 6" xfId="0"/>
    <cellStyle name="Vírgula 8 9 3" xfId="0"/>
    <cellStyle name="Vírgula 8 9 3 2" xfId="0"/>
    <cellStyle name="Vírgula 8 9 3 3" xfId="0"/>
    <cellStyle name="Vírgula 8 9 4" xfId="0"/>
    <cellStyle name="Vírgula 8 9 5" xfId="0"/>
    <cellStyle name="Vírgula 8 9 6" xfId="0"/>
    <cellStyle name="Vírgula 8 9 7" xfId="0"/>
    <cellStyle name="Vírgula 9" xfId="0"/>
    <cellStyle name="Ênfase1 2" xfId="0"/>
    <cellStyle name="Ênfase1 2 2" xfId="0"/>
    <cellStyle name="Ênfase2 2" xfId="0"/>
    <cellStyle name="Ênfase2 2 2" xfId="0"/>
    <cellStyle name="Ênfase3 2" xfId="0"/>
    <cellStyle name="Ênfase3 2 2" xfId="0"/>
    <cellStyle name="Ênfase4 2" xfId="0"/>
    <cellStyle name="Ênfase4 2 2" xfId="0"/>
    <cellStyle name="Ênfase5 2" xfId="0"/>
    <cellStyle name="Ênfase5 2 2" xfId="0"/>
    <cellStyle name="Ênfase6 2" xfId="0"/>
    <cellStyle name="Ênfase6 2 2" xfId="0"/>
    <cellStyle name="Excel Built-in Normal" xfId="0"/>
  </cellStyles>
  <colors>
    <indexedColors>
      <rgbColor rgb="FF000000"/>
      <rgbColor rgb="FFFFFFFF"/>
      <rgbColor rgb="FFFF0000"/>
      <rgbColor rgb="FF00FF00"/>
      <rgbColor rgb="FF0000FF"/>
      <rgbColor rgb="FFFFEB9C"/>
      <rgbColor rgb="FFE6B9B8"/>
      <rgbColor rgb="FFB9CDE5"/>
      <rgbColor rgb="FFE6E0EC"/>
      <rgbColor rgb="FF3A631D"/>
      <rgbColor rgb="FF00166D"/>
      <rgbColor rgb="FFFB7D00"/>
      <rgbColor rgb="FF84004F"/>
      <rgbColor rgb="FFB2ACBE"/>
      <rgbColor rgb="FFC0C0C0"/>
      <rgbColor rgb="FF808080"/>
      <rgbColor rgb="FF97B5D9"/>
      <rgbColor rgb="FFD99694"/>
      <rgbColor rgb="FFFFFFCC"/>
      <rgbColor rgb="FFCCFFFF"/>
      <rgbColor rgb="FFF2DCDB"/>
      <rgbColor rgb="FFFF8080"/>
      <rgbColor rgb="FF0166DA"/>
      <rgbColor rgb="FFCCCCFF"/>
      <rgbColor rgb="FFF2F2F2"/>
      <rgbColor rgb="FFFFC7CE"/>
      <rgbColor rgb="FFFAC090"/>
      <rgbColor rgb="FFD6E4BA"/>
      <rgbColor rgb="FFFCD5B5"/>
      <rgbColor rgb="FFFDEADA"/>
      <rgbColor rgb="FFCCC1DA"/>
      <rgbColor rgb="FFEBF1DE"/>
      <rgbColor rgb="FFB7DEE8"/>
      <rgbColor rgb="FFDBEEF4"/>
      <rgbColor rgb="FFCBFDCD"/>
      <rgbColor rgb="FFFFFF99"/>
      <rgbColor rgb="FF97CDFB"/>
      <rgbColor rgb="FFFF99CC"/>
      <rgbColor rgb="FFCC99FF"/>
      <rgbColor rgb="FFFFCC99"/>
      <rgbColor rgb="FF4F81BD"/>
      <rgbColor rgb="FF33CCCC"/>
      <rgbColor rgb="FFBFBFBF"/>
      <rgbColor rgb="FFFFCC00"/>
      <rgbColor rgb="FFFF9900"/>
      <rgbColor rgb="FFFF6600"/>
      <rgbColor rgb="FF7F738E"/>
      <rgbColor rgb="FF9DA887"/>
      <rgbColor rgb="FF1F497D"/>
      <rgbColor rgb="FF3BA3A6"/>
      <rgbColor rgb="FFDCE6F2"/>
      <rgbColor rgb="FF3F3F3F"/>
      <rgbColor rgb="FFB44A0F"/>
      <rgbColor rgb="FFF79646"/>
      <rgbColor rgb="FF343492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_PROJETOS%20E%20FISCALIZA&#199;&#195;O/7.%20PROJETOS%20EM%20ANDAMENTO/44.%20FINALIZA&#199;&#195;O%20DO%20CENTRO%20VIDA%20DE%20ESPECIALIDADES%20M&#201;DICAS/DECLARA&#199;&#195;O%20BDI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ENCHER"/>
      <sheetName val="DECLARAÇÃ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0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S4" activeCellId="0" sqref="S4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12.71"/>
    <col collapsed="false" customWidth="true" hidden="false" outlineLevel="0" max="3" min="3" style="2" width="9.71"/>
    <col collapsed="false" customWidth="true" hidden="false" outlineLevel="0" max="4" min="4" style="2" width="60.71"/>
    <col collapsed="false" customWidth="true" hidden="false" outlineLevel="0" max="5" min="5" style="2" width="6.71"/>
    <col collapsed="false" customWidth="true" hidden="false" outlineLevel="0" max="6" min="6" style="2" width="9.71"/>
    <col collapsed="false" customWidth="true" hidden="false" outlineLevel="0" max="15" min="7" style="2" width="12.71"/>
    <col collapsed="false" customWidth="true" hidden="false" outlineLevel="0" max="16" min="16" style="2" width="9.71"/>
    <col collapsed="false" customWidth="true" hidden="false" outlineLevel="0" max="18" min="17" style="2" width="12.71"/>
    <col collapsed="false" customWidth="true" hidden="false" outlineLevel="0" max="19" min="19" style="3" width="12.71"/>
  </cols>
  <sheetData>
    <row r="1" customFormat="false" ht="17.3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7.3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false" ht="23.85" hidden="false" customHeight="true" outlineLevel="0" collapsed="false">
      <c r="A3" s="6" t="s">
        <v>1</v>
      </c>
      <c r="B3" s="7"/>
      <c r="C3" s="8" t="s">
        <v>2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 t="s">
        <v>3</v>
      </c>
      <c r="Q3" s="10" t="s">
        <v>4</v>
      </c>
      <c r="R3" s="11" t="s">
        <v>5</v>
      </c>
      <c r="S3" s="12"/>
    </row>
    <row r="4" customFormat="false" ht="15" hidden="false" customHeight="true" outlineLevel="0" collapsed="false">
      <c r="A4" s="13" t="s">
        <v>6</v>
      </c>
      <c r="B4" s="14"/>
      <c r="C4" s="15" t="s">
        <v>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 t="s">
        <v>8</v>
      </c>
      <c r="Q4" s="17" t="n">
        <v>45748</v>
      </c>
      <c r="R4" s="11" t="s">
        <v>9</v>
      </c>
      <c r="S4" s="12"/>
    </row>
    <row r="5" customFormat="false" ht="15" hidden="false" customHeight="false" outlineLevel="0" collapsed="false">
      <c r="A5" s="18"/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</row>
    <row r="6" customFormat="false" ht="15" hidden="false" customHeight="true" outlineLevel="0" collapsed="false">
      <c r="A6" s="22" t="s">
        <v>10</v>
      </c>
      <c r="B6" s="23" t="s">
        <v>11</v>
      </c>
      <c r="C6" s="23" t="s">
        <v>12</v>
      </c>
      <c r="D6" s="23" t="s">
        <v>13</v>
      </c>
      <c r="E6" s="23" t="s">
        <v>14</v>
      </c>
      <c r="F6" s="24" t="s">
        <v>15</v>
      </c>
      <c r="G6" s="25" t="s">
        <v>16</v>
      </c>
      <c r="H6" s="25"/>
      <c r="I6" s="25"/>
      <c r="J6" s="25" t="s">
        <v>17</v>
      </c>
      <c r="K6" s="25"/>
      <c r="L6" s="25"/>
      <c r="M6" s="25" t="s">
        <v>18</v>
      </c>
      <c r="N6" s="25"/>
      <c r="O6" s="25"/>
      <c r="P6" s="25" t="s">
        <v>19</v>
      </c>
      <c r="Q6" s="26" t="s">
        <v>20</v>
      </c>
      <c r="R6" s="26"/>
      <c r="S6" s="26"/>
    </row>
    <row r="7" customFormat="false" ht="15" hidden="false" customHeight="false" outlineLevel="0" collapsed="false">
      <c r="A7" s="22"/>
      <c r="B7" s="23"/>
      <c r="C7" s="23"/>
      <c r="D7" s="23"/>
      <c r="E7" s="23"/>
      <c r="F7" s="24"/>
      <c r="G7" s="27" t="s">
        <v>21</v>
      </c>
      <c r="H7" s="27" t="s">
        <v>22</v>
      </c>
      <c r="I7" s="28" t="s">
        <v>23</v>
      </c>
      <c r="J7" s="28" t="s">
        <v>21</v>
      </c>
      <c r="K7" s="28" t="s">
        <v>22</v>
      </c>
      <c r="L7" s="28" t="s">
        <v>23</v>
      </c>
      <c r="M7" s="27" t="s">
        <v>21</v>
      </c>
      <c r="N7" s="27" t="s">
        <v>22</v>
      </c>
      <c r="O7" s="28" t="s">
        <v>23</v>
      </c>
      <c r="P7" s="25"/>
      <c r="Q7" s="27" t="s">
        <v>21</v>
      </c>
      <c r="R7" s="27" t="s">
        <v>22</v>
      </c>
      <c r="S7" s="29" t="s">
        <v>23</v>
      </c>
    </row>
    <row r="8" customFormat="false" ht="15" hidden="false" customHeight="false" outlineLevel="0" collapsed="false">
      <c r="A8" s="30"/>
      <c r="B8" s="31"/>
      <c r="C8" s="31"/>
      <c r="D8" s="31"/>
      <c r="E8" s="31"/>
      <c r="F8" s="32"/>
      <c r="G8" s="33"/>
      <c r="H8" s="34"/>
      <c r="I8" s="35"/>
      <c r="J8" s="35"/>
      <c r="K8" s="35"/>
      <c r="L8" s="35"/>
      <c r="M8" s="33"/>
      <c r="N8" s="34"/>
      <c r="O8" s="35"/>
      <c r="P8" s="35"/>
      <c r="Q8" s="33"/>
      <c r="R8" s="34"/>
      <c r="S8" s="36"/>
    </row>
    <row r="9" customFormat="false" ht="15" hidden="false" customHeight="false" outlineLevel="0" collapsed="false">
      <c r="A9" s="37" t="n">
        <v>1</v>
      </c>
      <c r="B9" s="38"/>
      <c r="C9" s="39"/>
      <c r="D9" s="40" t="s">
        <v>24</v>
      </c>
      <c r="E9" s="40"/>
      <c r="F9" s="41"/>
      <c r="G9" s="42"/>
      <c r="H9" s="42"/>
      <c r="I9" s="42"/>
      <c r="J9" s="42" t="n">
        <f aca="false">SUBTOTAL(9,J10:J11)</f>
        <v>0</v>
      </c>
      <c r="K9" s="42" t="n">
        <f aca="false">SUBTOTAL(9,K10:K11)</f>
        <v>0</v>
      </c>
      <c r="L9" s="42" t="n">
        <f aca="false">SUBTOTAL(9,L10:L11)</f>
        <v>0</v>
      </c>
      <c r="M9" s="42"/>
      <c r="N9" s="42"/>
      <c r="O9" s="42"/>
      <c r="P9" s="42"/>
      <c r="Q9" s="42" t="n">
        <f aca="false">SUBTOTAL(9,Q10:Q11)</f>
        <v>0</v>
      </c>
      <c r="R9" s="42" t="n">
        <f aca="false">SUBTOTAL(9,R10:R11)</f>
        <v>0</v>
      </c>
      <c r="S9" s="43" t="n">
        <f aca="false">SUBTOTAL(9,S10:S11)</f>
        <v>0</v>
      </c>
    </row>
    <row r="10" customFormat="false" ht="22.35" hidden="false" customHeight="false" outlineLevel="0" collapsed="false">
      <c r="A10" s="44" t="s">
        <v>25</v>
      </c>
      <c r="B10" s="45" t="s">
        <v>8</v>
      </c>
      <c r="C10" s="46" t="n">
        <v>103689</v>
      </c>
      <c r="D10" s="47" t="s">
        <v>26</v>
      </c>
      <c r="E10" s="48" t="s">
        <v>27</v>
      </c>
      <c r="F10" s="49" t="n">
        <v>4.5</v>
      </c>
      <c r="G10" s="50"/>
      <c r="H10" s="50"/>
      <c r="I10" s="50"/>
      <c r="J10" s="50" t="n">
        <f aca="false">ROUND((G10*F10),2)</f>
        <v>0</v>
      </c>
      <c r="K10" s="50" t="n">
        <f aca="false">ROUND((H10*F10),2)</f>
        <v>0</v>
      </c>
      <c r="L10" s="50" t="n">
        <f aca="false">ROUND((K10+J10),2)</f>
        <v>0</v>
      </c>
      <c r="M10" s="50" t="n">
        <f aca="false">ROUND((IF(P10="BDI 1",((1+($S$3/100))*G10),((1+($S$4/100))*G10))),2)</f>
        <v>0</v>
      </c>
      <c r="N10" s="50" t="n">
        <f aca="false">ROUND((IF(P10="BDI 1",((1+($S$3/100))*H10),((1+($S$4/100))*H10))),2)</f>
        <v>0</v>
      </c>
      <c r="O10" s="50" t="n">
        <f aca="false">ROUND((M10+N10),2)</f>
        <v>0</v>
      </c>
      <c r="P10" s="51" t="s">
        <v>28</v>
      </c>
      <c r="Q10" s="50" t="n">
        <f aca="false">ROUND(M10*F10,2)</f>
        <v>0</v>
      </c>
      <c r="R10" s="50" t="n">
        <f aca="false">ROUND(N10*F10,2)</f>
        <v>0</v>
      </c>
      <c r="S10" s="52" t="n">
        <f aca="false">ROUND(Q10+R10,2)</f>
        <v>0</v>
      </c>
    </row>
    <row r="11" customFormat="false" ht="22.35" hidden="false" customHeight="false" outlineLevel="0" collapsed="false">
      <c r="A11" s="44" t="s">
        <v>29</v>
      </c>
      <c r="B11" s="45" t="s">
        <v>8</v>
      </c>
      <c r="C11" s="46" t="n">
        <v>90778</v>
      </c>
      <c r="D11" s="47" t="s">
        <v>30</v>
      </c>
      <c r="E11" s="48" t="s">
        <v>31</v>
      </c>
      <c r="F11" s="49" t="n">
        <v>10</v>
      </c>
      <c r="G11" s="50"/>
      <c r="H11" s="50"/>
      <c r="I11" s="50"/>
      <c r="J11" s="50" t="n">
        <f aca="false">ROUND((G11*F11),2)</f>
        <v>0</v>
      </c>
      <c r="K11" s="50" t="n">
        <f aca="false">ROUND((H11*F11),2)</f>
        <v>0</v>
      </c>
      <c r="L11" s="50" t="n">
        <f aca="false">ROUND((K11+J11),2)</f>
        <v>0</v>
      </c>
      <c r="M11" s="50" t="n">
        <f aca="false">ROUND((IF(P11="BDI 1",((1+($S$3/100))*G11),((1+($S$4/100))*G11))),2)</f>
        <v>0</v>
      </c>
      <c r="N11" s="50" t="n">
        <f aca="false">ROUND((IF(P11="BDI 1",((1+($S$3/100))*H11),((1+($S$4/100))*H11))),2)</f>
        <v>0</v>
      </c>
      <c r="O11" s="50" t="n">
        <f aca="false">ROUND((M11+N11),2)</f>
        <v>0</v>
      </c>
      <c r="P11" s="51" t="s">
        <v>28</v>
      </c>
      <c r="Q11" s="50" t="n">
        <f aca="false">ROUND(M11*F11,2)</f>
        <v>0</v>
      </c>
      <c r="R11" s="50" t="n">
        <f aca="false">ROUND(N11*F11,2)</f>
        <v>0</v>
      </c>
      <c r="S11" s="52" t="n">
        <f aca="false">ROUND(Q11+R11,2)</f>
        <v>0</v>
      </c>
    </row>
    <row r="12" customFormat="false" ht="15" hidden="false" customHeight="false" outlineLevel="0" collapsed="false">
      <c r="A12" s="53"/>
      <c r="B12" s="54"/>
      <c r="C12" s="55"/>
      <c r="D12" s="56"/>
      <c r="E12" s="55"/>
      <c r="F12" s="57"/>
      <c r="G12" s="57"/>
      <c r="H12" s="57"/>
      <c r="I12" s="58"/>
      <c r="J12" s="58"/>
      <c r="K12" s="58"/>
      <c r="L12" s="58"/>
      <c r="M12" s="59"/>
      <c r="N12" s="59"/>
      <c r="O12" s="59"/>
      <c r="P12" s="59"/>
      <c r="Q12" s="59"/>
      <c r="R12" s="59"/>
      <c r="S12" s="60"/>
    </row>
    <row r="13" customFormat="false" ht="15" hidden="false" customHeight="false" outlineLevel="0" collapsed="false">
      <c r="A13" s="37" t="n">
        <v>2</v>
      </c>
      <c r="B13" s="38"/>
      <c r="C13" s="39"/>
      <c r="D13" s="40" t="s">
        <v>32</v>
      </c>
      <c r="E13" s="40"/>
      <c r="F13" s="41"/>
      <c r="G13" s="61"/>
      <c r="H13" s="61"/>
      <c r="I13" s="61"/>
      <c r="J13" s="61" t="n">
        <f aca="false">SUBTOTAL(9,J14:J18)</f>
        <v>0</v>
      </c>
      <c r="K13" s="61" t="n">
        <f aca="false">SUBTOTAL(9,K14:K18)</f>
        <v>0</v>
      </c>
      <c r="L13" s="61" t="n">
        <f aca="false">SUBTOTAL(9,L14:L18)</f>
        <v>0</v>
      </c>
      <c r="M13" s="61"/>
      <c r="N13" s="61"/>
      <c r="O13" s="61"/>
      <c r="P13" s="61"/>
      <c r="Q13" s="61" t="n">
        <f aca="false">SUBTOTAL(9,Q14:Q18)</f>
        <v>0</v>
      </c>
      <c r="R13" s="61" t="n">
        <f aca="false">SUBTOTAL(9,R14:R18)</f>
        <v>0</v>
      </c>
      <c r="S13" s="62" t="n">
        <f aca="false">SUBTOTAL(9,S14:S18)</f>
        <v>0</v>
      </c>
    </row>
    <row r="14" customFormat="false" ht="22.35" hidden="false" customHeight="false" outlineLevel="0" collapsed="false">
      <c r="A14" s="44" t="s">
        <v>33</v>
      </c>
      <c r="B14" s="45" t="s">
        <v>8</v>
      </c>
      <c r="C14" s="63" t="n">
        <v>104791</v>
      </c>
      <c r="D14" s="64" t="s">
        <v>34</v>
      </c>
      <c r="E14" s="48" t="s">
        <v>27</v>
      </c>
      <c r="F14" s="49" t="n">
        <v>187.5</v>
      </c>
      <c r="G14" s="50"/>
      <c r="H14" s="50"/>
      <c r="I14" s="50"/>
      <c r="J14" s="50" t="n">
        <f aca="false">ROUND((G14*F14),2)</f>
        <v>0</v>
      </c>
      <c r="K14" s="50" t="n">
        <f aca="false">ROUND((H14*F14),2)</f>
        <v>0</v>
      </c>
      <c r="L14" s="50" t="n">
        <f aca="false">ROUND((K14+J14),2)</f>
        <v>0</v>
      </c>
      <c r="M14" s="50" t="n">
        <f aca="false">ROUND((IF(P14="BDI 1",((1+('ORÇ 1'!$S$3/100))*G14),((1+('ORÇ 1'!$S$4/100))*G14))),2)</f>
        <v>0</v>
      </c>
      <c r="N14" s="50" t="n">
        <f aca="false">ROUND((IF(P14="BDI 1",((1+('ORÇ 1'!$S$3/100))*H14),((1+('ORÇ 1'!$S$4/100))*H14))),2)</f>
        <v>0</v>
      </c>
      <c r="O14" s="50" t="n">
        <f aca="false">ROUND((M14+N14),2)</f>
        <v>0</v>
      </c>
      <c r="P14" s="51" t="s">
        <v>28</v>
      </c>
      <c r="Q14" s="50" t="n">
        <f aca="false">ROUND(M14*F14,2)</f>
        <v>0</v>
      </c>
      <c r="R14" s="50" t="n">
        <f aca="false">ROUND(N14*F14,2)</f>
        <v>0</v>
      </c>
      <c r="S14" s="52" t="n">
        <f aca="false">ROUND(Q14+R14,2)</f>
        <v>0</v>
      </c>
    </row>
    <row r="15" customFormat="false" ht="32.8" hidden="false" customHeight="false" outlineLevel="0" collapsed="false">
      <c r="A15" s="44" t="s">
        <v>35</v>
      </c>
      <c r="B15" s="45" t="s">
        <v>8</v>
      </c>
      <c r="C15" s="63" t="n">
        <v>87910</v>
      </c>
      <c r="D15" s="64" t="s">
        <v>36</v>
      </c>
      <c r="E15" s="48" t="s">
        <v>27</v>
      </c>
      <c r="F15" s="49" t="n">
        <v>187.5</v>
      </c>
      <c r="G15" s="50"/>
      <c r="H15" s="50"/>
      <c r="I15" s="50"/>
      <c r="J15" s="50" t="n">
        <f aca="false">ROUND((G15*F15),2)</f>
        <v>0</v>
      </c>
      <c r="K15" s="50" t="n">
        <f aca="false">ROUND((H15*F15),2)</f>
        <v>0</v>
      </c>
      <c r="L15" s="50" t="n">
        <f aca="false">ROUND((K15+J15),2)</f>
        <v>0</v>
      </c>
      <c r="M15" s="50" t="n">
        <f aca="false">ROUND((IF(P15="BDI 1",((1+('ORÇ 1'!$S$3/100))*G15),((1+('ORÇ 1'!$S$4/100))*G15))),2)</f>
        <v>0</v>
      </c>
      <c r="N15" s="50" t="n">
        <f aca="false">ROUND((IF(P15="BDI 1",((1+('ORÇ 1'!$S$3/100))*H15),((1+('ORÇ 1'!$S$4/100))*H15))),2)</f>
        <v>0</v>
      </c>
      <c r="O15" s="50" t="n">
        <f aca="false">ROUND((M15+N15),2)</f>
        <v>0</v>
      </c>
      <c r="P15" s="51" t="s">
        <v>28</v>
      </c>
      <c r="Q15" s="50" t="n">
        <f aca="false">ROUND(M15*F15,2)</f>
        <v>0</v>
      </c>
      <c r="R15" s="50" t="n">
        <f aca="false">ROUND(N15*F15,2)</f>
        <v>0</v>
      </c>
      <c r="S15" s="52" t="n">
        <f aca="false">ROUND(Q15+R15,2)</f>
        <v>0</v>
      </c>
    </row>
    <row r="16" customFormat="false" ht="32.8" hidden="false" customHeight="false" outlineLevel="0" collapsed="false">
      <c r="A16" s="44" t="s">
        <v>37</v>
      </c>
      <c r="B16" s="45" t="s">
        <v>8</v>
      </c>
      <c r="C16" s="63" t="n">
        <v>87794</v>
      </c>
      <c r="D16" s="64" t="s">
        <v>38</v>
      </c>
      <c r="E16" s="48" t="s">
        <v>27</v>
      </c>
      <c r="F16" s="49" t="n">
        <v>187.5</v>
      </c>
      <c r="G16" s="50"/>
      <c r="H16" s="50"/>
      <c r="I16" s="50"/>
      <c r="J16" s="50" t="n">
        <f aca="false">ROUND((G16*F16),2)</f>
        <v>0</v>
      </c>
      <c r="K16" s="50" t="n">
        <f aca="false">ROUND((H16*F16),2)</f>
        <v>0</v>
      </c>
      <c r="L16" s="50" t="n">
        <f aca="false">ROUND((K16+J16),2)</f>
        <v>0</v>
      </c>
      <c r="M16" s="50" t="n">
        <f aca="false">ROUND((IF(P16="BDI 1",((1+('ORÇ 1'!$S$3/100))*G16),((1+('ORÇ 1'!$S$4/100))*G16))),2)</f>
        <v>0</v>
      </c>
      <c r="N16" s="50" t="n">
        <f aca="false">ROUND((IF(P16="BDI 1",((1+('ORÇ 1'!$S$3/100))*H16),((1+('ORÇ 1'!$S$4/100))*H16))),2)</f>
        <v>0</v>
      </c>
      <c r="O16" s="50" t="n">
        <f aca="false">ROUND((M16+N16),2)</f>
        <v>0</v>
      </c>
      <c r="P16" s="51" t="s">
        <v>28</v>
      </c>
      <c r="Q16" s="50" t="n">
        <f aca="false">ROUND(M16*F16,2)</f>
        <v>0</v>
      </c>
      <c r="R16" s="50" t="n">
        <f aca="false">ROUND(N16*F16,2)</f>
        <v>0</v>
      </c>
      <c r="S16" s="52" t="n">
        <f aca="false">ROUND(Q16+R16,2)</f>
        <v>0</v>
      </c>
    </row>
    <row r="17" customFormat="false" ht="32.8" hidden="false" customHeight="false" outlineLevel="0" collapsed="false">
      <c r="A17" s="44" t="s">
        <v>39</v>
      </c>
      <c r="B17" s="45" t="s">
        <v>8</v>
      </c>
      <c r="C17" s="63" t="n">
        <v>97063</v>
      </c>
      <c r="D17" s="64" t="s">
        <v>40</v>
      </c>
      <c r="E17" s="48" t="s">
        <v>27</v>
      </c>
      <c r="F17" s="49" t="n">
        <v>187.5</v>
      </c>
      <c r="G17" s="50"/>
      <c r="H17" s="50"/>
      <c r="I17" s="50"/>
      <c r="J17" s="50" t="n">
        <f aca="false">ROUND((G17*F17),2)</f>
        <v>0</v>
      </c>
      <c r="K17" s="50" t="n">
        <f aca="false">ROUND((H17*F17),2)</f>
        <v>0</v>
      </c>
      <c r="L17" s="50" t="n">
        <f aca="false">ROUND((K17+J17),2)</f>
        <v>0</v>
      </c>
      <c r="M17" s="50" t="n">
        <f aca="false">ROUND((IF(P17="BDI 1",((1+('ORÇ 1'!$S$3/100))*G17),((1+('ORÇ 1'!$S$4/100))*G17))),2)</f>
        <v>0</v>
      </c>
      <c r="N17" s="50" t="n">
        <f aca="false">ROUND((IF(P17="BDI 1",((1+('ORÇ 1'!$S$3/100))*H17),((1+('ORÇ 1'!$S$4/100))*H17))),2)</f>
        <v>0</v>
      </c>
      <c r="O17" s="50" t="n">
        <f aca="false">ROUND((M17+N17),2)</f>
        <v>0</v>
      </c>
      <c r="P17" s="51" t="s">
        <v>28</v>
      </c>
      <c r="Q17" s="50" t="n">
        <f aca="false">ROUND(M17*F17,2)</f>
        <v>0</v>
      </c>
      <c r="R17" s="50" t="n">
        <f aca="false">ROUND(N17*F17,2)</f>
        <v>0</v>
      </c>
      <c r="S17" s="52" t="n">
        <f aca="false">ROUND(Q17+R17,2)</f>
        <v>0</v>
      </c>
    </row>
    <row r="18" customFormat="false" ht="43.25" hidden="false" customHeight="false" outlineLevel="0" collapsed="false">
      <c r="A18" s="44" t="s">
        <v>41</v>
      </c>
      <c r="B18" s="45" t="s">
        <v>8</v>
      </c>
      <c r="C18" s="63" t="n">
        <v>20193</v>
      </c>
      <c r="D18" s="64" t="s">
        <v>42</v>
      </c>
      <c r="E18" s="48" t="s">
        <v>43</v>
      </c>
      <c r="F18" s="49" t="n">
        <v>187.5</v>
      </c>
      <c r="G18" s="50"/>
      <c r="H18" s="50"/>
      <c r="I18" s="50"/>
      <c r="J18" s="50" t="n">
        <f aca="false">ROUND((G18*F18),2)</f>
        <v>0</v>
      </c>
      <c r="K18" s="50" t="n">
        <f aca="false">ROUND((H18*F18),2)</f>
        <v>0</v>
      </c>
      <c r="L18" s="50" t="n">
        <f aca="false">ROUND((K18+J18),2)</f>
        <v>0</v>
      </c>
      <c r="M18" s="50" t="n">
        <f aca="false">ROUND((IF(P18="BDI 1",((1+('ORÇ 1'!$S$3/100))*G18),((1+('ORÇ 1'!$S$4/100))*G18))),2)</f>
        <v>0</v>
      </c>
      <c r="N18" s="50" t="n">
        <f aca="false">ROUND((IF(P18="BDI 1",((1+('ORÇ 1'!$S$3/100))*H18),((1+('ORÇ 1'!$S$4/100))*H18))),2)</f>
        <v>0</v>
      </c>
      <c r="O18" s="50" t="n">
        <f aca="false">ROUND((M18+N18),2)</f>
        <v>0</v>
      </c>
      <c r="P18" s="51" t="s">
        <v>28</v>
      </c>
      <c r="Q18" s="50" t="n">
        <f aca="false">ROUND(M18*F18,2)</f>
        <v>0</v>
      </c>
      <c r="R18" s="50" t="n">
        <f aca="false">ROUND(N18*F18,2)</f>
        <v>0</v>
      </c>
      <c r="S18" s="52" t="n">
        <f aca="false">ROUND(Q18+R18,2)</f>
        <v>0</v>
      </c>
    </row>
    <row r="19" customFormat="false" ht="15" hidden="false" customHeight="false" outlineLevel="0" collapsed="false">
      <c r="A19" s="53"/>
      <c r="B19" s="54"/>
      <c r="C19" s="55"/>
      <c r="D19" s="56"/>
      <c r="E19" s="55"/>
      <c r="F19" s="57"/>
      <c r="G19" s="57"/>
      <c r="H19" s="57"/>
      <c r="I19" s="58"/>
      <c r="J19" s="58"/>
      <c r="K19" s="58"/>
      <c r="L19" s="58"/>
      <c r="M19" s="59"/>
      <c r="N19" s="59"/>
      <c r="O19" s="59"/>
      <c r="P19" s="59"/>
      <c r="Q19" s="59"/>
      <c r="R19" s="59"/>
      <c r="S19" s="60"/>
    </row>
    <row r="20" customFormat="false" ht="15" hidden="false" customHeight="false" outlineLevel="0" collapsed="false">
      <c r="A20" s="37" t="n">
        <v>3</v>
      </c>
      <c r="B20" s="38"/>
      <c r="C20" s="39"/>
      <c r="D20" s="40" t="s">
        <v>44</v>
      </c>
      <c r="E20" s="40"/>
      <c r="F20" s="41"/>
      <c r="G20" s="61"/>
      <c r="H20" s="61"/>
      <c r="I20" s="61"/>
      <c r="J20" s="61" t="n">
        <f aca="false">SUBTOTAL(9,J21:J26)</f>
        <v>0</v>
      </c>
      <c r="K20" s="61" t="n">
        <f aca="false">SUBTOTAL(9,K21:K26)</f>
        <v>0</v>
      </c>
      <c r="L20" s="61" t="n">
        <f aca="false">SUBTOTAL(9,L21:L26)</f>
        <v>0</v>
      </c>
      <c r="M20" s="61"/>
      <c r="N20" s="61"/>
      <c r="O20" s="61"/>
      <c r="P20" s="61"/>
      <c r="Q20" s="61" t="n">
        <f aca="false">SUBTOTAL(9,Q21:Q26)</f>
        <v>0</v>
      </c>
      <c r="R20" s="61" t="n">
        <f aca="false">SUBTOTAL(9,R21:R26)</f>
        <v>0</v>
      </c>
      <c r="S20" s="62" t="n">
        <f aca="false">SUBTOTAL(9,S21:S26)</f>
        <v>0</v>
      </c>
    </row>
    <row r="21" customFormat="false" ht="22.35" hidden="false" customHeight="false" outlineLevel="0" collapsed="false">
      <c r="A21" s="44" t="s">
        <v>45</v>
      </c>
      <c r="B21" s="45" t="s">
        <v>8</v>
      </c>
      <c r="C21" s="63" t="n">
        <v>90779</v>
      </c>
      <c r="D21" s="64" t="s">
        <v>46</v>
      </c>
      <c r="E21" s="48" t="s">
        <v>31</v>
      </c>
      <c r="F21" s="49" t="n">
        <v>10</v>
      </c>
      <c r="G21" s="50"/>
      <c r="H21" s="50"/>
      <c r="I21" s="50"/>
      <c r="J21" s="50" t="n">
        <f aca="false">ROUND((G21*F21),2)</f>
        <v>0</v>
      </c>
      <c r="K21" s="50" t="n">
        <f aca="false">ROUND((H21*F21),2)</f>
        <v>0</v>
      </c>
      <c r="L21" s="50" t="n">
        <f aca="false">ROUND((K21+J21),2)</f>
        <v>0</v>
      </c>
      <c r="M21" s="50" t="n">
        <f aca="false">ROUND((IF(P21="BDI 1",((1+('ORÇ 1'!$S$3/100))*G21),((1+('ORÇ 1'!$S$4/100))*G21))),2)</f>
        <v>0</v>
      </c>
      <c r="N21" s="50" t="n">
        <f aca="false">ROUND((IF(P21="BDI 1",((1+('ORÇ 1'!$S$3/100))*H21),((1+('ORÇ 1'!$S$4/100))*H21))),2)</f>
        <v>0</v>
      </c>
      <c r="O21" s="50" t="n">
        <f aca="false">ROUND((M21+N21),2)</f>
        <v>0</v>
      </c>
      <c r="P21" s="51" t="s">
        <v>28</v>
      </c>
      <c r="Q21" s="50" t="n">
        <f aca="false">ROUND(M21*F21,2)</f>
        <v>0</v>
      </c>
      <c r="R21" s="50" t="n">
        <f aca="false">ROUND(N21*F21,2)</f>
        <v>0</v>
      </c>
      <c r="S21" s="52" t="n">
        <f aca="false">ROUND(Q21+R21,2)</f>
        <v>0</v>
      </c>
    </row>
    <row r="22" customFormat="false" ht="43.25" hidden="false" customHeight="false" outlineLevel="0" collapsed="false">
      <c r="A22" s="44" t="s">
        <v>47</v>
      </c>
      <c r="B22" s="45" t="s">
        <v>8</v>
      </c>
      <c r="C22" s="63" t="n">
        <v>105816</v>
      </c>
      <c r="D22" s="64" t="s">
        <v>48</v>
      </c>
      <c r="E22" s="48" t="s">
        <v>27</v>
      </c>
      <c r="F22" s="49" t="n">
        <v>144.5</v>
      </c>
      <c r="G22" s="50"/>
      <c r="H22" s="50"/>
      <c r="I22" s="50"/>
      <c r="J22" s="50" t="n">
        <f aca="false">ROUND((G22*F22),2)</f>
        <v>0</v>
      </c>
      <c r="K22" s="50" t="n">
        <f aca="false">ROUND((H22*F22),2)</f>
        <v>0</v>
      </c>
      <c r="L22" s="50" t="n">
        <f aca="false">ROUND((K22+J22),2)</f>
        <v>0</v>
      </c>
      <c r="M22" s="50" t="n">
        <f aca="false">ROUND((IF(P22="BDI 1",((1+('ORÇ 1'!$S$3/100))*G22),((1+('ORÇ 1'!$S$4/100))*G22))),2)</f>
        <v>0</v>
      </c>
      <c r="N22" s="50" t="n">
        <f aca="false">ROUND((IF(P22="BDI 1",((1+('ORÇ 1'!$S$3/100))*H22),((1+('ORÇ 1'!$S$4/100))*H22))),2)</f>
        <v>0</v>
      </c>
      <c r="O22" s="50" t="n">
        <f aca="false">ROUND((M22+N22),2)</f>
        <v>0</v>
      </c>
      <c r="P22" s="51" t="s">
        <v>28</v>
      </c>
      <c r="Q22" s="50" t="n">
        <f aca="false">ROUND(M22*F22,2)</f>
        <v>0</v>
      </c>
      <c r="R22" s="50" t="n">
        <f aca="false">ROUND(N22*F22,2)</f>
        <v>0</v>
      </c>
      <c r="S22" s="52" t="n">
        <f aca="false">ROUND(Q22+R22,2)</f>
        <v>0</v>
      </c>
    </row>
    <row r="23" customFormat="false" ht="43.25" hidden="false" customHeight="false" outlineLevel="0" collapsed="false">
      <c r="A23" s="44" t="s">
        <v>49</v>
      </c>
      <c r="B23" s="45" t="s">
        <v>8</v>
      </c>
      <c r="C23" s="63" t="n">
        <v>105824</v>
      </c>
      <c r="D23" s="64" t="s">
        <v>50</v>
      </c>
      <c r="E23" s="48" t="s">
        <v>27</v>
      </c>
      <c r="F23" s="49" t="n">
        <v>45.2</v>
      </c>
      <c r="G23" s="50"/>
      <c r="H23" s="50"/>
      <c r="I23" s="50"/>
      <c r="J23" s="50" t="n">
        <f aca="false">ROUND((G23*F23),2)</f>
        <v>0</v>
      </c>
      <c r="K23" s="50" t="n">
        <f aca="false">ROUND((H23*F23),2)</f>
        <v>0</v>
      </c>
      <c r="L23" s="50" t="n">
        <f aca="false">ROUND((K23+J23),2)</f>
        <v>0</v>
      </c>
      <c r="M23" s="50" t="n">
        <f aca="false">ROUND((IF(P23="BDI 1",((1+('ORÇ 1'!$S$3/100))*G23),((1+('ORÇ 1'!$S$4/100))*G23))),2)</f>
        <v>0</v>
      </c>
      <c r="N23" s="50" t="n">
        <f aca="false">ROUND((IF(P23="BDI 1",((1+('ORÇ 1'!$S$3/100))*H23),((1+('ORÇ 1'!$S$4/100))*H23))),2)</f>
        <v>0</v>
      </c>
      <c r="O23" s="50" t="n">
        <f aca="false">ROUND((M23+N23),2)</f>
        <v>0</v>
      </c>
      <c r="P23" s="51" t="s">
        <v>28</v>
      </c>
      <c r="Q23" s="50" t="n">
        <f aca="false">ROUND(M23*F23,2)</f>
        <v>0</v>
      </c>
      <c r="R23" s="50" t="n">
        <f aca="false">ROUND(N23*F23,2)</f>
        <v>0</v>
      </c>
      <c r="S23" s="52" t="n">
        <f aca="false">ROUND(Q23+R23,2)</f>
        <v>0</v>
      </c>
    </row>
    <row r="24" customFormat="false" ht="43.25" hidden="false" customHeight="false" outlineLevel="0" collapsed="false">
      <c r="A24" s="44" t="s">
        <v>51</v>
      </c>
      <c r="B24" s="45" t="s">
        <v>8</v>
      </c>
      <c r="C24" s="63" t="n">
        <v>105822</v>
      </c>
      <c r="D24" s="64" t="s">
        <v>52</v>
      </c>
      <c r="E24" s="48" t="s">
        <v>27</v>
      </c>
      <c r="F24" s="49" t="n">
        <v>99.3</v>
      </c>
      <c r="G24" s="50"/>
      <c r="H24" s="50"/>
      <c r="I24" s="50"/>
      <c r="J24" s="50" t="n">
        <f aca="false">ROUND((G24*F24),2)</f>
        <v>0</v>
      </c>
      <c r="K24" s="50" t="n">
        <f aca="false">ROUND((H24*F24),2)</f>
        <v>0</v>
      </c>
      <c r="L24" s="50" t="n">
        <f aca="false">ROUND((K24+J24),2)</f>
        <v>0</v>
      </c>
      <c r="M24" s="50" t="n">
        <f aca="false">ROUND((IF(P24="BDI 1",((1+('ORÇ 1'!$S$3/100))*G24),((1+('ORÇ 1'!$S$4/100))*G24))),2)</f>
        <v>0</v>
      </c>
      <c r="N24" s="50" t="n">
        <f aca="false">ROUND((IF(P24="BDI 1",((1+('ORÇ 1'!$S$3/100))*H24),((1+('ORÇ 1'!$S$4/100))*H24))),2)</f>
        <v>0</v>
      </c>
      <c r="O24" s="50" t="n">
        <f aca="false">ROUND((M24+N24),2)</f>
        <v>0</v>
      </c>
      <c r="P24" s="51" t="s">
        <v>28</v>
      </c>
      <c r="Q24" s="50" t="n">
        <f aca="false">ROUND(M24*F24,2)</f>
        <v>0</v>
      </c>
      <c r="R24" s="50" t="n">
        <f aca="false">ROUND(N24*F24,2)</f>
        <v>0</v>
      </c>
      <c r="S24" s="52" t="n">
        <f aca="false">ROUND(Q24+R24,2)</f>
        <v>0</v>
      </c>
    </row>
    <row r="25" customFormat="false" ht="32.8" hidden="false" customHeight="false" outlineLevel="0" collapsed="false">
      <c r="A25" s="44" t="s">
        <v>53</v>
      </c>
      <c r="B25" s="45" t="s">
        <v>8</v>
      </c>
      <c r="C25" s="63" t="n">
        <v>97063</v>
      </c>
      <c r="D25" s="64" t="s">
        <v>40</v>
      </c>
      <c r="E25" s="48" t="s">
        <v>27</v>
      </c>
      <c r="F25" s="49" t="n">
        <v>289</v>
      </c>
      <c r="G25" s="50"/>
      <c r="H25" s="50"/>
      <c r="I25" s="50"/>
      <c r="J25" s="50" t="n">
        <f aca="false">ROUND((G25*F25),2)</f>
        <v>0</v>
      </c>
      <c r="K25" s="50" t="n">
        <f aca="false">ROUND((H25*F25),2)</f>
        <v>0</v>
      </c>
      <c r="L25" s="50" t="n">
        <f aca="false">ROUND((K25+J25),2)</f>
        <v>0</v>
      </c>
      <c r="M25" s="50" t="n">
        <f aca="false">ROUND((IF(P25="BDI 1",((1+('ORÇ 1'!$S$3/100))*G25),((1+('ORÇ 1'!$S$4/100))*G25))),2)</f>
        <v>0</v>
      </c>
      <c r="N25" s="50" t="n">
        <f aca="false">ROUND((IF(P25="BDI 1",((1+('ORÇ 1'!$S$3/100))*H25),((1+('ORÇ 1'!$S$4/100))*H25))),2)</f>
        <v>0</v>
      </c>
      <c r="O25" s="50" t="n">
        <f aca="false">ROUND((M25+N25),2)</f>
        <v>0</v>
      </c>
      <c r="P25" s="51" t="s">
        <v>28</v>
      </c>
      <c r="Q25" s="50" t="n">
        <f aca="false">ROUND(M25*F25,2)</f>
        <v>0</v>
      </c>
      <c r="R25" s="50" t="n">
        <f aca="false">ROUND(N25*F25,2)</f>
        <v>0</v>
      </c>
      <c r="S25" s="52" t="n">
        <f aca="false">ROUND(Q25+R25,2)</f>
        <v>0</v>
      </c>
    </row>
    <row r="26" customFormat="false" ht="43.25" hidden="false" customHeight="false" outlineLevel="0" collapsed="false">
      <c r="A26" s="44" t="s">
        <v>54</v>
      </c>
      <c r="B26" s="45" t="s">
        <v>8</v>
      </c>
      <c r="C26" s="63" t="n">
        <v>20193</v>
      </c>
      <c r="D26" s="64" t="s">
        <v>42</v>
      </c>
      <c r="E26" s="48" t="s">
        <v>43</v>
      </c>
      <c r="F26" s="49" t="n">
        <v>7.5</v>
      </c>
      <c r="G26" s="50"/>
      <c r="H26" s="50"/>
      <c r="I26" s="50"/>
      <c r="J26" s="50" t="n">
        <f aca="false">ROUND((G26*F26),2)</f>
        <v>0</v>
      </c>
      <c r="K26" s="50" t="n">
        <f aca="false">ROUND((H26*F26),2)</f>
        <v>0</v>
      </c>
      <c r="L26" s="50" t="n">
        <f aca="false">ROUND((K26+J26),2)</f>
        <v>0</v>
      </c>
      <c r="M26" s="50" t="n">
        <f aca="false">ROUND((IF(P26="BDI 1",((1+('ORÇ 1'!$S$3/100))*G26),((1+('ORÇ 1'!$S$4/100))*G26))),2)</f>
        <v>0</v>
      </c>
      <c r="N26" s="50" t="n">
        <f aca="false">ROUND((IF(P26="BDI 1",((1+('ORÇ 1'!$S$3/100))*H26),((1+('ORÇ 1'!$S$4/100))*H26))),2)</f>
        <v>0</v>
      </c>
      <c r="O26" s="50" t="n">
        <f aca="false">ROUND((M26+N26),2)</f>
        <v>0</v>
      </c>
      <c r="P26" s="51" t="s">
        <v>28</v>
      </c>
      <c r="Q26" s="50" t="n">
        <f aca="false">ROUND(M26*F26,2)</f>
        <v>0</v>
      </c>
      <c r="R26" s="50" t="n">
        <f aca="false">ROUND(N26*F26,2)</f>
        <v>0</v>
      </c>
      <c r="S26" s="52" t="n">
        <f aca="false">ROUND(Q26+R26,2)</f>
        <v>0</v>
      </c>
    </row>
    <row r="27" customFormat="false" ht="15" hidden="false" customHeight="false" outlineLevel="0" collapsed="false">
      <c r="A27" s="53"/>
      <c r="B27" s="54"/>
      <c r="C27" s="55"/>
      <c r="D27" s="56"/>
      <c r="E27" s="55"/>
      <c r="F27" s="57"/>
      <c r="G27" s="57"/>
      <c r="H27" s="57"/>
      <c r="I27" s="58"/>
      <c r="J27" s="58"/>
      <c r="K27" s="58"/>
      <c r="L27" s="58"/>
      <c r="M27" s="59"/>
      <c r="N27" s="59"/>
      <c r="O27" s="59"/>
      <c r="P27" s="59"/>
      <c r="Q27" s="59"/>
      <c r="R27" s="59"/>
      <c r="S27" s="60"/>
    </row>
    <row r="28" customFormat="false" ht="15" hidden="false" customHeight="false" outlineLevel="0" collapsed="false">
      <c r="A28" s="37" t="n">
        <v>4</v>
      </c>
      <c r="B28" s="38"/>
      <c r="C28" s="39"/>
      <c r="D28" s="40" t="s">
        <v>55</v>
      </c>
      <c r="E28" s="40"/>
      <c r="F28" s="41"/>
      <c r="G28" s="42"/>
      <c r="H28" s="42"/>
      <c r="I28" s="42"/>
      <c r="J28" s="42" t="n">
        <f aca="false">SUBTOTAL(9,J29:J32)</f>
        <v>0</v>
      </c>
      <c r="K28" s="42" t="n">
        <f aca="false">SUBTOTAL(9,K29:K32)</f>
        <v>0</v>
      </c>
      <c r="L28" s="42" t="n">
        <f aca="false">SUBTOTAL(9,L29:L32)</f>
        <v>0</v>
      </c>
      <c r="M28" s="42"/>
      <c r="N28" s="42"/>
      <c r="O28" s="42"/>
      <c r="P28" s="42"/>
      <c r="Q28" s="42" t="n">
        <f aca="false">SUBTOTAL(9,Q29:Q32)</f>
        <v>0</v>
      </c>
      <c r="R28" s="42" t="n">
        <f aca="false">SUBTOTAL(9,R29:R32)</f>
        <v>0</v>
      </c>
      <c r="S28" s="43" t="n">
        <f aca="false">SUBTOTAL(9,S29:S32)</f>
        <v>0</v>
      </c>
    </row>
    <row r="29" customFormat="false" ht="22.35" hidden="false" customHeight="false" outlineLevel="0" collapsed="false">
      <c r="A29" s="44" t="s">
        <v>56</v>
      </c>
      <c r="B29" s="45" t="s">
        <v>8</v>
      </c>
      <c r="C29" s="63" t="n">
        <v>97644</v>
      </c>
      <c r="D29" s="47" t="s">
        <v>57</v>
      </c>
      <c r="E29" s="48" t="s">
        <v>27</v>
      </c>
      <c r="F29" s="49" t="n">
        <v>16.8</v>
      </c>
      <c r="G29" s="50"/>
      <c r="H29" s="50"/>
      <c r="I29" s="50"/>
      <c r="J29" s="50" t="n">
        <f aca="false">ROUND((G29*F29),2)</f>
        <v>0</v>
      </c>
      <c r="K29" s="50" t="n">
        <f aca="false">ROUND((H29*F29),2)</f>
        <v>0</v>
      </c>
      <c r="L29" s="50" t="n">
        <f aca="false">ROUND((K29+J29),2)</f>
        <v>0</v>
      </c>
      <c r="M29" s="50" t="n">
        <f aca="false">ROUND((IF(P29="BDI 1",((1+($S$3/100))*G29),((1+($S$4/100))*G29))),2)</f>
        <v>0</v>
      </c>
      <c r="N29" s="50" t="n">
        <f aca="false">ROUND((IF(P29="BDI 1",((1+($S$3/100))*H29),((1+($S$4/100))*H29))),2)</f>
        <v>0</v>
      </c>
      <c r="O29" s="50" t="n">
        <f aca="false">ROUND((M29+N29),2)</f>
        <v>0</v>
      </c>
      <c r="P29" s="51" t="s">
        <v>28</v>
      </c>
      <c r="Q29" s="50" t="n">
        <f aca="false">ROUND(M29*F29,2)</f>
        <v>0</v>
      </c>
      <c r="R29" s="50" t="n">
        <f aca="false">ROUND(N29*F29,2)</f>
        <v>0</v>
      </c>
      <c r="S29" s="52" t="n">
        <f aca="false">ROUND(Q29+R29,2)</f>
        <v>0</v>
      </c>
    </row>
    <row r="30" customFormat="false" ht="22.35" hidden="false" customHeight="false" outlineLevel="0" collapsed="false">
      <c r="A30" s="44" t="s">
        <v>58</v>
      </c>
      <c r="B30" s="45" t="s">
        <v>8</v>
      </c>
      <c r="C30" s="63" t="n">
        <v>91341</v>
      </c>
      <c r="D30" s="47" t="s">
        <v>59</v>
      </c>
      <c r="E30" s="48" t="s">
        <v>27</v>
      </c>
      <c r="F30" s="49" t="n">
        <v>16.8</v>
      </c>
      <c r="G30" s="50"/>
      <c r="H30" s="50"/>
      <c r="I30" s="50"/>
      <c r="J30" s="50" t="n">
        <f aca="false">ROUND((G30*F30),2)</f>
        <v>0</v>
      </c>
      <c r="K30" s="50" t="n">
        <f aca="false">ROUND((H30*F30),2)</f>
        <v>0</v>
      </c>
      <c r="L30" s="50" t="n">
        <f aca="false">ROUND((K30+J30),2)</f>
        <v>0</v>
      </c>
      <c r="M30" s="50" t="n">
        <f aca="false">ROUND((IF(P30="BDI 1",((1+($S$3/100))*G30),((1+($S$4/100))*G30))),2)</f>
        <v>0</v>
      </c>
      <c r="N30" s="50" t="n">
        <f aca="false">ROUND((IF(P30="BDI 1",((1+($S$3/100))*H30),((1+($S$4/100))*H30))),2)</f>
        <v>0</v>
      </c>
      <c r="O30" s="50" t="n">
        <f aca="false">ROUND((M30+N30),2)</f>
        <v>0</v>
      </c>
      <c r="P30" s="51" t="s">
        <v>28</v>
      </c>
      <c r="Q30" s="50" t="n">
        <f aca="false">ROUND(M30*F30,2)</f>
        <v>0</v>
      </c>
      <c r="R30" s="50" t="n">
        <f aca="false">ROUND(N30*F30,2)</f>
        <v>0</v>
      </c>
      <c r="S30" s="52" t="n">
        <f aca="false">ROUND(Q30+R30,2)</f>
        <v>0</v>
      </c>
    </row>
    <row r="31" customFormat="false" ht="15" hidden="false" customHeight="false" outlineLevel="0" collapsed="false">
      <c r="A31" s="44" t="s">
        <v>60</v>
      </c>
      <c r="B31" s="45" t="s">
        <v>61</v>
      </c>
      <c r="C31" s="63" t="s">
        <v>62</v>
      </c>
      <c r="D31" s="47" t="s">
        <v>63</v>
      </c>
      <c r="E31" s="48" t="s">
        <v>27</v>
      </c>
      <c r="F31" s="49" t="n">
        <v>4</v>
      </c>
      <c r="G31" s="50"/>
      <c r="H31" s="50"/>
      <c r="I31" s="50"/>
      <c r="J31" s="50" t="n">
        <f aca="false">ROUND((G31*F31),2)</f>
        <v>0</v>
      </c>
      <c r="K31" s="50" t="n">
        <f aca="false">ROUND((H31*F31),2)</f>
        <v>0</v>
      </c>
      <c r="L31" s="50" t="n">
        <f aca="false">ROUND((K31+J31),2)</f>
        <v>0</v>
      </c>
      <c r="M31" s="50" t="n">
        <f aca="false">ROUND((IF(P31="BDI 1",((1+($S$3/100))*G31),((1+($S$4/100))*G31))),2)</f>
        <v>0</v>
      </c>
      <c r="N31" s="50" t="n">
        <f aca="false">ROUND((IF(P31="BDI 1",((1+($S$3/100))*H31),((1+($S$4/100))*H31))),2)</f>
        <v>0</v>
      </c>
      <c r="O31" s="50" t="n">
        <f aca="false">ROUND((M31+N31),2)</f>
        <v>0</v>
      </c>
      <c r="P31" s="51" t="s">
        <v>28</v>
      </c>
      <c r="Q31" s="50" t="n">
        <f aca="false">ROUND(M31*F31,2)</f>
        <v>0</v>
      </c>
      <c r="R31" s="50" t="n">
        <f aca="false">ROUND(N31*F31,2)</f>
        <v>0</v>
      </c>
      <c r="S31" s="52" t="n">
        <f aca="false">ROUND(Q31+R31,2)</f>
        <v>0</v>
      </c>
    </row>
    <row r="32" customFormat="false" ht="32.8" hidden="false" customHeight="false" outlineLevel="0" collapsed="false">
      <c r="A32" s="44" t="s">
        <v>64</v>
      </c>
      <c r="B32" s="45" t="s">
        <v>61</v>
      </c>
      <c r="C32" s="63" t="s">
        <v>65</v>
      </c>
      <c r="D32" s="47" t="s">
        <v>66</v>
      </c>
      <c r="E32" s="48" t="s">
        <v>67</v>
      </c>
      <c r="F32" s="49" t="n">
        <v>6</v>
      </c>
      <c r="G32" s="50"/>
      <c r="H32" s="50"/>
      <c r="I32" s="50"/>
      <c r="J32" s="50" t="n">
        <f aca="false">ROUND((G32*F32),2)</f>
        <v>0</v>
      </c>
      <c r="K32" s="50" t="n">
        <f aca="false">ROUND((H32*F32),2)</f>
        <v>0</v>
      </c>
      <c r="L32" s="50" t="n">
        <f aca="false">ROUND((K32+J32),2)</f>
        <v>0</v>
      </c>
      <c r="M32" s="50" t="n">
        <f aca="false">ROUND((IF(P32="BDI 1",((1+($S$3/100))*G32),((1+($S$4/100))*G32))),2)</f>
        <v>0</v>
      </c>
      <c r="N32" s="50" t="n">
        <f aca="false">ROUND((IF(P32="BDI 1",((1+($S$3/100))*H32),((1+($S$4/100))*H32))),2)</f>
        <v>0</v>
      </c>
      <c r="O32" s="50" t="n">
        <f aca="false">ROUND((M32+N32),2)</f>
        <v>0</v>
      </c>
      <c r="P32" s="51" t="s">
        <v>28</v>
      </c>
      <c r="Q32" s="50" t="n">
        <f aca="false">ROUND(M32*F32,2)</f>
        <v>0</v>
      </c>
      <c r="R32" s="50" t="n">
        <f aca="false">ROUND(N32*F32,2)</f>
        <v>0</v>
      </c>
      <c r="S32" s="52" t="n">
        <f aca="false">ROUND(Q32+R32,2)</f>
        <v>0</v>
      </c>
    </row>
    <row r="33" customFormat="false" ht="15" hidden="false" customHeight="false" outlineLevel="0" collapsed="false">
      <c r="A33" s="53"/>
      <c r="B33" s="54"/>
      <c r="C33" s="55"/>
      <c r="D33" s="56"/>
      <c r="E33" s="55"/>
      <c r="F33" s="57"/>
      <c r="G33" s="57"/>
      <c r="H33" s="57"/>
      <c r="I33" s="58"/>
      <c r="J33" s="58"/>
      <c r="K33" s="58"/>
      <c r="L33" s="58"/>
      <c r="M33" s="59"/>
      <c r="N33" s="59"/>
      <c r="O33" s="59"/>
      <c r="P33" s="59"/>
      <c r="Q33" s="59"/>
      <c r="R33" s="59"/>
      <c r="S33" s="60"/>
    </row>
    <row r="34" customFormat="false" ht="15" hidden="false" customHeight="false" outlineLevel="0" collapsed="false">
      <c r="A34" s="37" t="n">
        <v>5</v>
      </c>
      <c r="B34" s="38"/>
      <c r="C34" s="39"/>
      <c r="D34" s="40" t="s">
        <v>68</v>
      </c>
      <c r="E34" s="40"/>
      <c r="F34" s="41"/>
      <c r="G34" s="42"/>
      <c r="H34" s="42"/>
      <c r="I34" s="42"/>
      <c r="J34" s="42" t="n">
        <f aca="false">SUBTOTAL(9,J35:J36)</f>
        <v>0</v>
      </c>
      <c r="K34" s="42" t="n">
        <f aca="false">SUBTOTAL(9,K35:K36)</f>
        <v>0</v>
      </c>
      <c r="L34" s="42" t="n">
        <f aca="false">SUBTOTAL(9,L35:L36)</f>
        <v>0</v>
      </c>
      <c r="M34" s="42"/>
      <c r="N34" s="42"/>
      <c r="O34" s="42"/>
      <c r="P34" s="42"/>
      <c r="Q34" s="42" t="n">
        <f aca="false">SUBTOTAL(9,Q35:Q36)</f>
        <v>0</v>
      </c>
      <c r="R34" s="42" t="n">
        <f aca="false">SUBTOTAL(9,R35:R36)</f>
        <v>0</v>
      </c>
      <c r="S34" s="43" t="n">
        <f aca="false">SUBTOTAL(9,S35:S36)</f>
        <v>0</v>
      </c>
    </row>
    <row r="35" customFormat="false" ht="22.35" hidden="false" customHeight="false" outlineLevel="0" collapsed="false">
      <c r="A35" s="44" t="s">
        <v>69</v>
      </c>
      <c r="B35" s="45" t="s">
        <v>61</v>
      </c>
      <c r="C35" s="63" t="s">
        <v>70</v>
      </c>
      <c r="D35" s="47" t="s">
        <v>71</v>
      </c>
      <c r="E35" s="48" t="s">
        <v>72</v>
      </c>
      <c r="F35" s="49" t="n">
        <v>7</v>
      </c>
      <c r="G35" s="50"/>
      <c r="H35" s="50"/>
      <c r="I35" s="50"/>
      <c r="J35" s="50" t="n">
        <f aca="false">ROUND((G35*F35),2)</f>
        <v>0</v>
      </c>
      <c r="K35" s="50" t="n">
        <f aca="false">ROUND((H35*F35),2)</f>
        <v>0</v>
      </c>
      <c r="L35" s="50" t="n">
        <f aca="false">ROUND((K35+J35),2)</f>
        <v>0</v>
      </c>
      <c r="M35" s="50" t="n">
        <f aca="false">ROUND((IF(P35="BDI 1",((1+($S$3/100))*G35),((1+($S$4/100))*G35))),2)</f>
        <v>0</v>
      </c>
      <c r="N35" s="50" t="n">
        <f aca="false">ROUND((IF(P35="BDI 1",((1+($S$3/100))*H35),((1+($S$4/100))*H35))),2)</f>
        <v>0</v>
      </c>
      <c r="O35" s="50" t="n">
        <f aca="false">ROUND((M35+N35),2)</f>
        <v>0</v>
      </c>
      <c r="P35" s="51" t="s">
        <v>28</v>
      </c>
      <c r="Q35" s="50" t="n">
        <f aca="false">ROUND(M35*F35,2)</f>
        <v>0</v>
      </c>
      <c r="R35" s="50" t="n">
        <f aca="false">ROUND(N35*F35,2)</f>
        <v>0</v>
      </c>
      <c r="S35" s="52" t="n">
        <f aca="false">ROUND(Q35+R35,2)</f>
        <v>0</v>
      </c>
    </row>
    <row r="36" customFormat="false" ht="22.35" hidden="false" customHeight="false" outlineLevel="0" collapsed="false">
      <c r="A36" s="44" t="s">
        <v>73</v>
      </c>
      <c r="B36" s="45" t="s">
        <v>8</v>
      </c>
      <c r="C36" s="63" t="n">
        <v>88489</v>
      </c>
      <c r="D36" s="47" t="s">
        <v>74</v>
      </c>
      <c r="E36" s="48" t="s">
        <v>27</v>
      </c>
      <c r="F36" s="49" t="n">
        <v>14</v>
      </c>
      <c r="G36" s="50"/>
      <c r="H36" s="50"/>
      <c r="I36" s="50"/>
      <c r="J36" s="50" t="n">
        <f aca="false">ROUND((G36*F36),2)</f>
        <v>0</v>
      </c>
      <c r="K36" s="50" t="n">
        <f aca="false">ROUND((H36*F36),2)</f>
        <v>0</v>
      </c>
      <c r="L36" s="50" t="n">
        <f aca="false">ROUND((K36+J36),2)</f>
        <v>0</v>
      </c>
      <c r="M36" s="50" t="n">
        <f aca="false">ROUND((IF(P36="BDI 1",((1+($S$3/100))*G36),((1+($S$4/100))*G36))),2)</f>
        <v>0</v>
      </c>
      <c r="N36" s="50" t="n">
        <f aca="false">ROUND((IF(P36="BDI 1",((1+($S$3/100))*H36),((1+($S$4/100))*H36))),2)</f>
        <v>0</v>
      </c>
      <c r="O36" s="50" t="n">
        <f aca="false">ROUND((M36+N36),2)</f>
        <v>0</v>
      </c>
      <c r="P36" s="51" t="s">
        <v>28</v>
      </c>
      <c r="Q36" s="50" t="n">
        <f aca="false">ROUND(M36*F36,2)</f>
        <v>0</v>
      </c>
      <c r="R36" s="50" t="n">
        <f aca="false">ROUND(N36*F36,2)</f>
        <v>0</v>
      </c>
      <c r="S36" s="52" t="n">
        <f aca="false">ROUND(Q36+R36,2)</f>
        <v>0</v>
      </c>
    </row>
    <row r="37" customFormat="false" ht="15" hidden="false" customHeight="false" outlineLevel="0" collapsed="false">
      <c r="A37" s="53"/>
      <c r="B37" s="54"/>
      <c r="C37" s="55"/>
      <c r="D37" s="56"/>
      <c r="E37" s="55"/>
      <c r="F37" s="57"/>
      <c r="G37" s="57"/>
      <c r="H37" s="57"/>
      <c r="I37" s="58"/>
      <c r="J37" s="58"/>
      <c r="K37" s="58"/>
      <c r="L37" s="58"/>
      <c r="M37" s="59"/>
      <c r="N37" s="59"/>
      <c r="O37" s="59"/>
      <c r="P37" s="59"/>
      <c r="Q37" s="59"/>
      <c r="R37" s="59"/>
      <c r="S37" s="60"/>
    </row>
    <row r="38" customFormat="false" ht="15" hidden="false" customHeight="false" outlineLevel="0" collapsed="false">
      <c r="A38" s="37" t="n">
        <v>6</v>
      </c>
      <c r="B38" s="38"/>
      <c r="C38" s="39"/>
      <c r="D38" s="40" t="s">
        <v>75</v>
      </c>
      <c r="E38" s="40"/>
      <c r="F38" s="41"/>
      <c r="G38" s="42"/>
      <c r="H38" s="42"/>
      <c r="I38" s="42"/>
      <c r="J38" s="42" t="n">
        <f aca="false">SUBTOTAL(9,J39:J42)</f>
        <v>0</v>
      </c>
      <c r="K38" s="42" t="n">
        <f aca="false">SUBTOTAL(9,K39:K42)</f>
        <v>0</v>
      </c>
      <c r="L38" s="42" t="n">
        <f aca="false">SUBTOTAL(9,L39:L42)</f>
        <v>0</v>
      </c>
      <c r="M38" s="42"/>
      <c r="N38" s="42"/>
      <c r="O38" s="42"/>
      <c r="P38" s="42"/>
      <c r="Q38" s="42" t="n">
        <f aca="false">SUBTOTAL(9,Q39:Q42)</f>
        <v>0</v>
      </c>
      <c r="R38" s="42" t="n">
        <f aca="false">SUBTOTAL(9,R39:R42)</f>
        <v>0</v>
      </c>
      <c r="S38" s="43" t="n">
        <f aca="false">SUBTOTAL(9,S39:S42)</f>
        <v>0</v>
      </c>
    </row>
    <row r="39" customFormat="false" ht="15" hidden="false" customHeight="false" outlineLevel="0" collapsed="false">
      <c r="A39" s="44" t="s">
        <v>76</v>
      </c>
      <c r="B39" s="45" t="s">
        <v>61</v>
      </c>
      <c r="C39" s="63" t="s">
        <v>77</v>
      </c>
      <c r="D39" s="47" t="s">
        <v>78</v>
      </c>
      <c r="E39" s="48" t="s">
        <v>72</v>
      </c>
      <c r="F39" s="49" t="n">
        <v>8</v>
      </c>
      <c r="G39" s="50"/>
      <c r="H39" s="50"/>
      <c r="I39" s="50"/>
      <c r="J39" s="50" t="n">
        <f aca="false">ROUND((G39*F39),2)</f>
        <v>0</v>
      </c>
      <c r="K39" s="50" t="n">
        <f aca="false">ROUND((H39*F39),2)</f>
        <v>0</v>
      </c>
      <c r="L39" s="50" t="n">
        <f aca="false">ROUND((K39+J39),2)</f>
        <v>0</v>
      </c>
      <c r="M39" s="50" t="n">
        <f aca="false">ROUND((IF(P39="BDI 1",((1+($S$3/100))*G39),((1+($S$4/100))*G39))),2)</f>
        <v>0</v>
      </c>
      <c r="N39" s="50" t="n">
        <f aca="false">ROUND((IF(P39="BDI 1",((1+($S$3/100))*H39),((1+($S$4/100))*H39))),2)</f>
        <v>0</v>
      </c>
      <c r="O39" s="50" t="n">
        <f aca="false">ROUND((M39+N39),2)</f>
        <v>0</v>
      </c>
      <c r="P39" s="51" t="s">
        <v>28</v>
      </c>
      <c r="Q39" s="50" t="n">
        <f aca="false">ROUND(M39*F39,2)</f>
        <v>0</v>
      </c>
      <c r="R39" s="50" t="n">
        <f aca="false">ROUND(N39*F39,2)</f>
        <v>0</v>
      </c>
      <c r="S39" s="52" t="n">
        <f aca="false">ROUND(Q39+R39,2)</f>
        <v>0</v>
      </c>
    </row>
    <row r="40" customFormat="false" ht="22.35" hidden="false" customHeight="false" outlineLevel="0" collapsed="false">
      <c r="A40" s="44" t="s">
        <v>79</v>
      </c>
      <c r="B40" s="45" t="s">
        <v>8</v>
      </c>
      <c r="C40" s="63" t="n">
        <v>102197</v>
      </c>
      <c r="D40" s="47" t="s">
        <v>80</v>
      </c>
      <c r="E40" s="48" t="s">
        <v>27</v>
      </c>
      <c r="F40" s="49" t="n">
        <v>20.16</v>
      </c>
      <c r="G40" s="50"/>
      <c r="H40" s="50"/>
      <c r="I40" s="50"/>
      <c r="J40" s="50" t="n">
        <f aca="false">ROUND((G40*F40),2)</f>
        <v>0</v>
      </c>
      <c r="K40" s="50" t="n">
        <f aca="false">ROUND((H40*F40),2)</f>
        <v>0</v>
      </c>
      <c r="L40" s="50" t="n">
        <f aca="false">ROUND((K40+J40),2)</f>
        <v>0</v>
      </c>
      <c r="M40" s="50" t="n">
        <f aca="false">ROUND((IF(P40="BDI 1",((1+($S$3/100))*G40),((1+($S$4/100))*G40))),2)</f>
        <v>0</v>
      </c>
      <c r="N40" s="50" t="n">
        <f aca="false">ROUND((IF(P40="BDI 1",((1+($S$3/100))*H40),((1+($S$4/100))*H40))),2)</f>
        <v>0</v>
      </c>
      <c r="O40" s="50" t="n">
        <f aca="false">ROUND((M40+N40),2)</f>
        <v>0</v>
      </c>
      <c r="P40" s="51" t="s">
        <v>28</v>
      </c>
      <c r="Q40" s="50" t="n">
        <f aca="false">ROUND(M40*F40,2)</f>
        <v>0</v>
      </c>
      <c r="R40" s="50" t="n">
        <f aca="false">ROUND(N40*F40,2)</f>
        <v>0</v>
      </c>
      <c r="S40" s="52" t="n">
        <f aca="false">ROUND(Q40+R40,2)</f>
        <v>0</v>
      </c>
    </row>
    <row r="41" customFormat="false" ht="22.35" hidden="false" customHeight="false" outlineLevel="0" collapsed="false">
      <c r="A41" s="44" t="s">
        <v>81</v>
      </c>
      <c r="B41" s="45" t="s">
        <v>8</v>
      </c>
      <c r="C41" s="63" t="n">
        <v>102219</v>
      </c>
      <c r="D41" s="47" t="s">
        <v>82</v>
      </c>
      <c r="E41" s="48" t="s">
        <v>27</v>
      </c>
      <c r="F41" s="49" t="n">
        <v>20.16</v>
      </c>
      <c r="G41" s="50"/>
      <c r="H41" s="50"/>
      <c r="I41" s="50"/>
      <c r="J41" s="50" t="n">
        <f aca="false">ROUND((G41*F41),2)</f>
        <v>0</v>
      </c>
      <c r="K41" s="50" t="n">
        <f aca="false">ROUND((H41*F41),2)</f>
        <v>0</v>
      </c>
      <c r="L41" s="50" t="n">
        <f aca="false">ROUND((K41+J41),2)</f>
        <v>0</v>
      </c>
      <c r="M41" s="50" t="n">
        <f aca="false">ROUND((IF(P41="BDI 1",((1+($S$3/100))*G41),((1+($S$4/100))*G41))),2)</f>
        <v>0</v>
      </c>
      <c r="N41" s="50" t="n">
        <f aca="false">ROUND((IF(P41="BDI 1",((1+($S$3/100))*H41),((1+($S$4/100))*H41))),2)</f>
        <v>0</v>
      </c>
      <c r="O41" s="50" t="n">
        <f aca="false">ROUND((M41+N41),2)</f>
        <v>0</v>
      </c>
      <c r="P41" s="51" t="s">
        <v>28</v>
      </c>
      <c r="Q41" s="50" t="n">
        <f aca="false">ROUND(M41*F41,2)</f>
        <v>0</v>
      </c>
      <c r="R41" s="50" t="n">
        <f aca="false">ROUND(N41*F41,2)</f>
        <v>0</v>
      </c>
      <c r="S41" s="52" t="n">
        <f aca="false">ROUND(Q41+R41,2)</f>
        <v>0</v>
      </c>
    </row>
    <row r="42" customFormat="false" ht="22.35" hidden="false" customHeight="false" outlineLevel="0" collapsed="false">
      <c r="A42" s="44" t="s">
        <v>83</v>
      </c>
      <c r="B42" s="45" t="s">
        <v>8</v>
      </c>
      <c r="C42" s="63" t="n">
        <v>86881</v>
      </c>
      <c r="D42" s="47" t="s">
        <v>84</v>
      </c>
      <c r="E42" s="48" t="s">
        <v>72</v>
      </c>
      <c r="F42" s="49" t="n">
        <v>8</v>
      </c>
      <c r="G42" s="50"/>
      <c r="H42" s="50"/>
      <c r="I42" s="50"/>
      <c r="J42" s="50" t="n">
        <f aca="false">ROUND((G42*F42),2)</f>
        <v>0</v>
      </c>
      <c r="K42" s="50" t="n">
        <f aca="false">ROUND((H42*F42),2)</f>
        <v>0</v>
      </c>
      <c r="L42" s="50" t="n">
        <f aca="false">ROUND((K42+J42),2)</f>
        <v>0</v>
      </c>
      <c r="M42" s="50" t="n">
        <f aca="false">ROUND((IF(P42="BDI 1",((1+($S$3/100))*G42),((1+($S$4/100))*G42))),2)</f>
        <v>0</v>
      </c>
      <c r="N42" s="50" t="n">
        <f aca="false">ROUND((IF(P42="BDI 1",((1+($S$3/100))*H42),((1+($S$4/100))*H42))),2)</f>
        <v>0</v>
      </c>
      <c r="O42" s="50" t="n">
        <f aca="false">ROUND((M42+N42),2)</f>
        <v>0</v>
      </c>
      <c r="P42" s="51" t="s">
        <v>28</v>
      </c>
      <c r="Q42" s="50" t="n">
        <f aca="false">ROUND(M42*F42,2)</f>
        <v>0</v>
      </c>
      <c r="R42" s="50" t="n">
        <f aca="false">ROUND(N42*F42,2)</f>
        <v>0</v>
      </c>
      <c r="S42" s="52" t="n">
        <f aca="false">ROUND(Q42+R42,2)</f>
        <v>0</v>
      </c>
    </row>
    <row r="43" customFormat="false" ht="15" hidden="false" customHeight="false" outlineLevel="0" collapsed="false">
      <c r="A43" s="53"/>
      <c r="B43" s="54"/>
      <c r="C43" s="55"/>
      <c r="D43" s="56"/>
      <c r="E43" s="55"/>
      <c r="F43" s="57"/>
      <c r="G43" s="57"/>
      <c r="H43" s="57"/>
      <c r="I43" s="58"/>
      <c r="J43" s="58"/>
      <c r="K43" s="58"/>
      <c r="L43" s="58"/>
      <c r="M43" s="59"/>
      <c r="N43" s="59"/>
      <c r="O43" s="59"/>
      <c r="P43" s="59"/>
      <c r="Q43" s="59"/>
      <c r="R43" s="59"/>
      <c r="S43" s="60"/>
    </row>
    <row r="44" customFormat="false" ht="15" hidden="false" customHeight="false" outlineLevel="0" collapsed="false">
      <c r="A44" s="37" t="n">
        <v>7</v>
      </c>
      <c r="B44" s="38"/>
      <c r="C44" s="39"/>
      <c r="D44" s="40" t="s">
        <v>85</v>
      </c>
      <c r="E44" s="40"/>
      <c r="F44" s="41"/>
      <c r="G44" s="42"/>
      <c r="H44" s="42"/>
      <c r="I44" s="42"/>
      <c r="J44" s="42" t="n">
        <f aca="false">SUBTOTAL(9,J45:J48)</f>
        <v>0</v>
      </c>
      <c r="K44" s="42" t="n">
        <f aca="false">SUBTOTAL(9,K45:K48)</f>
        <v>0</v>
      </c>
      <c r="L44" s="42" t="n">
        <f aca="false">SUBTOTAL(9,L45:L48)</f>
        <v>0</v>
      </c>
      <c r="M44" s="42"/>
      <c r="N44" s="42"/>
      <c r="O44" s="42"/>
      <c r="P44" s="42"/>
      <c r="Q44" s="42" t="n">
        <f aca="false">SUBTOTAL(9,Q45:Q48)</f>
        <v>0</v>
      </c>
      <c r="R44" s="42" t="n">
        <f aca="false">SUBTOTAL(9,R45:R48)</f>
        <v>0</v>
      </c>
      <c r="S44" s="43" t="n">
        <f aca="false">SUBTOTAL(9,S45:S48)</f>
        <v>0</v>
      </c>
    </row>
    <row r="45" customFormat="false" ht="22.35" hidden="false" customHeight="false" outlineLevel="0" collapsed="false">
      <c r="A45" s="44" t="s">
        <v>86</v>
      </c>
      <c r="B45" s="45" t="s">
        <v>8</v>
      </c>
      <c r="C45" s="63" t="n">
        <v>97622</v>
      </c>
      <c r="D45" s="47" t="s">
        <v>87</v>
      </c>
      <c r="E45" s="48" t="s">
        <v>88</v>
      </c>
      <c r="F45" s="49" t="n">
        <v>10.8</v>
      </c>
      <c r="G45" s="50"/>
      <c r="H45" s="50"/>
      <c r="I45" s="50"/>
      <c r="J45" s="50" t="n">
        <f aca="false">ROUND((G45*F45),2)</f>
        <v>0</v>
      </c>
      <c r="K45" s="50" t="n">
        <f aca="false">ROUND((H45*F45),2)</f>
        <v>0</v>
      </c>
      <c r="L45" s="50" t="n">
        <f aca="false">ROUND((K45+J45),2)</f>
        <v>0</v>
      </c>
      <c r="M45" s="50" t="n">
        <f aca="false">ROUND((IF(P45="BDI 1",((1+($S$3/100))*G45),((1+($S$4/100))*G45))),2)</f>
        <v>0</v>
      </c>
      <c r="N45" s="50" t="n">
        <f aca="false">ROUND((IF(P45="BDI 1",((1+($S$3/100))*H45),((1+($S$4/100))*H45))),2)</f>
        <v>0</v>
      </c>
      <c r="O45" s="50" t="n">
        <f aca="false">ROUND((M45+N45),2)</f>
        <v>0</v>
      </c>
      <c r="P45" s="51" t="s">
        <v>28</v>
      </c>
      <c r="Q45" s="50" t="n">
        <f aca="false">ROUND(M45*F45,2)</f>
        <v>0</v>
      </c>
      <c r="R45" s="50" t="n">
        <f aca="false">ROUND(N45*F45,2)</f>
        <v>0</v>
      </c>
      <c r="S45" s="52" t="n">
        <f aca="false">ROUND(Q45+R45,2)</f>
        <v>0</v>
      </c>
    </row>
    <row r="46" customFormat="false" ht="43.25" hidden="false" customHeight="false" outlineLevel="0" collapsed="false">
      <c r="A46" s="44" t="s">
        <v>89</v>
      </c>
      <c r="B46" s="45" t="s">
        <v>8</v>
      </c>
      <c r="C46" s="63" t="n">
        <v>99839</v>
      </c>
      <c r="D46" s="47" t="s">
        <v>90</v>
      </c>
      <c r="E46" s="48" t="s">
        <v>67</v>
      </c>
      <c r="F46" s="49" t="n">
        <v>10</v>
      </c>
      <c r="G46" s="50"/>
      <c r="H46" s="50"/>
      <c r="I46" s="50"/>
      <c r="J46" s="50" t="n">
        <f aca="false">ROUND((G46*F46),2)</f>
        <v>0</v>
      </c>
      <c r="K46" s="50" t="n">
        <f aca="false">ROUND((H46*F46),2)</f>
        <v>0</v>
      </c>
      <c r="L46" s="50" t="n">
        <f aca="false">ROUND((K46+J46),2)</f>
        <v>0</v>
      </c>
      <c r="M46" s="50" t="n">
        <f aca="false">ROUND((IF(P46="BDI 1",((1+($S$3/100))*G46),((1+($S$4/100))*G46))),2)</f>
        <v>0</v>
      </c>
      <c r="N46" s="50" t="n">
        <f aca="false">ROUND((IF(P46="BDI 1",((1+($S$3/100))*H46),((1+($S$4/100))*H46))),2)</f>
        <v>0</v>
      </c>
      <c r="O46" s="50" t="n">
        <f aca="false">ROUND((M46+N46),2)</f>
        <v>0</v>
      </c>
      <c r="P46" s="51" t="s">
        <v>28</v>
      </c>
      <c r="Q46" s="50" t="n">
        <f aca="false">ROUND(M46*F46,2)</f>
        <v>0</v>
      </c>
      <c r="R46" s="50" t="n">
        <f aca="false">ROUND(N46*F46,2)</f>
        <v>0</v>
      </c>
      <c r="S46" s="52" t="n">
        <f aca="false">ROUND(Q46+R46,2)</f>
        <v>0</v>
      </c>
    </row>
    <row r="47" customFormat="false" ht="32.8" hidden="false" customHeight="false" outlineLevel="0" collapsed="false">
      <c r="A47" s="44" t="s">
        <v>91</v>
      </c>
      <c r="B47" s="45" t="s">
        <v>8</v>
      </c>
      <c r="C47" s="63" t="n">
        <v>100722</v>
      </c>
      <c r="D47" s="47" t="s">
        <v>92</v>
      </c>
      <c r="E47" s="48" t="s">
        <v>27</v>
      </c>
      <c r="F47" s="49" t="n">
        <v>5.5</v>
      </c>
      <c r="G47" s="50"/>
      <c r="H47" s="50"/>
      <c r="I47" s="50"/>
      <c r="J47" s="50" t="n">
        <f aca="false">ROUND((G47*F47),2)</f>
        <v>0</v>
      </c>
      <c r="K47" s="50" t="n">
        <f aca="false">ROUND((H47*F47),2)</f>
        <v>0</v>
      </c>
      <c r="L47" s="50" t="n">
        <f aca="false">ROUND((K47+J47),2)</f>
        <v>0</v>
      </c>
      <c r="M47" s="50" t="n">
        <f aca="false">ROUND((IF(P47="BDI 1",((1+($S$3/100))*G47),((1+($S$4/100))*G47))),2)</f>
        <v>0</v>
      </c>
      <c r="N47" s="50" t="n">
        <f aca="false">ROUND((IF(P47="BDI 1",((1+($S$3/100))*H47),((1+($S$4/100))*H47))),2)</f>
        <v>0</v>
      </c>
      <c r="O47" s="50" t="n">
        <f aca="false">ROUND((M47+N47),2)</f>
        <v>0</v>
      </c>
      <c r="P47" s="51" t="s">
        <v>28</v>
      </c>
      <c r="Q47" s="50" t="n">
        <f aca="false">ROUND(M47*F47,2)</f>
        <v>0</v>
      </c>
      <c r="R47" s="50" t="n">
        <f aca="false">ROUND(N47*F47,2)</f>
        <v>0</v>
      </c>
      <c r="S47" s="52" t="n">
        <f aca="false">ROUND(Q47+R47,2)</f>
        <v>0</v>
      </c>
    </row>
    <row r="48" customFormat="false" ht="43.25" hidden="false" customHeight="false" outlineLevel="0" collapsed="false">
      <c r="A48" s="44" t="s">
        <v>93</v>
      </c>
      <c r="B48" s="45" t="s">
        <v>61</v>
      </c>
      <c r="C48" s="63" t="s">
        <v>94</v>
      </c>
      <c r="D48" s="47" t="s">
        <v>95</v>
      </c>
      <c r="E48" s="48" t="s">
        <v>27</v>
      </c>
      <c r="F48" s="49" t="n">
        <v>5.5</v>
      </c>
      <c r="G48" s="50"/>
      <c r="H48" s="50"/>
      <c r="I48" s="50"/>
      <c r="J48" s="50" t="n">
        <f aca="false">ROUND((G48*F48),2)</f>
        <v>0</v>
      </c>
      <c r="K48" s="50" t="n">
        <f aca="false">ROUND((H48*F48),2)</f>
        <v>0</v>
      </c>
      <c r="L48" s="50" t="n">
        <f aca="false">ROUND((K48+J48),2)</f>
        <v>0</v>
      </c>
      <c r="M48" s="50" t="n">
        <f aca="false">ROUND((IF(P48="BDI 1",((1+($S$3/100))*G48),((1+($S$4/100))*G48))),2)</f>
        <v>0</v>
      </c>
      <c r="N48" s="50" t="n">
        <f aca="false">ROUND((IF(P48="BDI 1",((1+($S$3/100))*H48),((1+($S$4/100))*H48))),2)</f>
        <v>0</v>
      </c>
      <c r="O48" s="50" t="n">
        <f aca="false">ROUND((M48+N48),2)</f>
        <v>0</v>
      </c>
      <c r="P48" s="51" t="s">
        <v>28</v>
      </c>
      <c r="Q48" s="50" t="n">
        <f aca="false">ROUND(M48*F48,2)</f>
        <v>0</v>
      </c>
      <c r="R48" s="50" t="n">
        <f aca="false">ROUND(N48*F48,2)</f>
        <v>0</v>
      </c>
      <c r="S48" s="52" t="n">
        <f aca="false">ROUND(Q48+R48,2)</f>
        <v>0</v>
      </c>
    </row>
    <row r="49" customFormat="false" ht="15" hidden="false" customHeight="false" outlineLevel="0" collapsed="false">
      <c r="A49" s="53"/>
      <c r="B49" s="54"/>
      <c r="C49" s="55"/>
      <c r="D49" s="56"/>
      <c r="E49" s="55"/>
      <c r="F49" s="57"/>
      <c r="G49" s="57"/>
      <c r="H49" s="57"/>
      <c r="I49" s="58"/>
      <c r="J49" s="58"/>
      <c r="K49" s="58"/>
      <c r="L49" s="58"/>
      <c r="M49" s="59"/>
      <c r="N49" s="59"/>
      <c r="O49" s="59"/>
      <c r="P49" s="59"/>
      <c r="Q49" s="59"/>
      <c r="R49" s="59"/>
      <c r="S49" s="60"/>
    </row>
    <row r="50" customFormat="false" ht="15" hidden="false" customHeight="false" outlineLevel="0" collapsed="false">
      <c r="A50" s="37" t="n">
        <v>8</v>
      </c>
      <c r="B50" s="38"/>
      <c r="C50" s="39"/>
      <c r="D50" s="40" t="s">
        <v>96</v>
      </c>
      <c r="E50" s="40"/>
      <c r="F50" s="41"/>
      <c r="G50" s="42"/>
      <c r="H50" s="42"/>
      <c r="I50" s="42"/>
      <c r="J50" s="42" t="n">
        <f aca="false">SUBTOTAL(9,J51:J54)</f>
        <v>0</v>
      </c>
      <c r="K50" s="42" t="n">
        <f aca="false">SUBTOTAL(9,K51:K54)</f>
        <v>0</v>
      </c>
      <c r="L50" s="42" t="n">
        <f aca="false">SUBTOTAL(9,L51:L54)</f>
        <v>0</v>
      </c>
      <c r="M50" s="42"/>
      <c r="N50" s="42"/>
      <c r="O50" s="42"/>
      <c r="P50" s="42"/>
      <c r="Q50" s="42" t="n">
        <f aca="false">SUBTOTAL(9,Q51:Q54)</f>
        <v>0</v>
      </c>
      <c r="R50" s="42" t="n">
        <f aca="false">SUBTOTAL(9,R51:R54)</f>
        <v>0</v>
      </c>
      <c r="S50" s="43" t="n">
        <f aca="false">SUBTOTAL(9,S51:S54)</f>
        <v>0</v>
      </c>
    </row>
    <row r="51" customFormat="false" ht="22.35" hidden="false" customHeight="false" outlineLevel="0" collapsed="false">
      <c r="A51" s="44" t="s">
        <v>97</v>
      </c>
      <c r="B51" s="45" t="s">
        <v>61</v>
      </c>
      <c r="C51" s="63" t="s">
        <v>98</v>
      </c>
      <c r="D51" s="47" t="s">
        <v>99</v>
      </c>
      <c r="E51" s="48" t="s">
        <v>27</v>
      </c>
      <c r="F51" s="49" t="n">
        <v>24.8</v>
      </c>
      <c r="G51" s="50"/>
      <c r="H51" s="50"/>
      <c r="I51" s="50"/>
      <c r="J51" s="50" t="n">
        <f aca="false">ROUND((G51*F51),2)</f>
        <v>0</v>
      </c>
      <c r="K51" s="50" t="n">
        <f aca="false">ROUND((H51*F51),2)</f>
        <v>0</v>
      </c>
      <c r="L51" s="50" t="n">
        <f aca="false">ROUND((K51+J51),2)</f>
        <v>0</v>
      </c>
      <c r="M51" s="50" t="n">
        <f aca="false">ROUND((IF(P51="BDI 1",((1+($S$3/100))*G51),((1+($S$4/100))*G51))),2)</f>
        <v>0</v>
      </c>
      <c r="N51" s="50" t="n">
        <f aca="false">ROUND((IF(P51="BDI 1",((1+($S$3/100))*H51),((1+($S$4/100))*H51))),2)</f>
        <v>0</v>
      </c>
      <c r="O51" s="50" t="n">
        <f aca="false">ROUND((M51+N51),2)</f>
        <v>0</v>
      </c>
      <c r="P51" s="51" t="s">
        <v>28</v>
      </c>
      <c r="Q51" s="50" t="n">
        <f aca="false">ROUND(M51*F51,2)</f>
        <v>0</v>
      </c>
      <c r="R51" s="50" t="n">
        <f aca="false">ROUND(N51*F51,2)</f>
        <v>0</v>
      </c>
      <c r="S51" s="52" t="n">
        <f aca="false">ROUND(Q51+R51,2)</f>
        <v>0</v>
      </c>
    </row>
    <row r="52" customFormat="false" ht="15" hidden="false" customHeight="false" outlineLevel="0" collapsed="false">
      <c r="A52" s="44" t="s">
        <v>100</v>
      </c>
      <c r="B52" s="45" t="s">
        <v>8</v>
      </c>
      <c r="C52" s="63" t="n">
        <v>100717</v>
      </c>
      <c r="D52" s="47" t="s">
        <v>101</v>
      </c>
      <c r="E52" s="48" t="s">
        <v>27</v>
      </c>
      <c r="F52" s="49" t="n">
        <v>9.92</v>
      </c>
      <c r="G52" s="50"/>
      <c r="H52" s="50"/>
      <c r="I52" s="50"/>
      <c r="J52" s="50" t="n">
        <f aca="false">ROUND((G52*F52),2)</f>
        <v>0</v>
      </c>
      <c r="K52" s="50" t="n">
        <f aca="false">ROUND((H52*F52),2)</f>
        <v>0</v>
      </c>
      <c r="L52" s="50" t="n">
        <f aca="false">ROUND((K52+J52),2)</f>
        <v>0</v>
      </c>
      <c r="M52" s="50" t="n">
        <f aca="false">ROUND((IF(P52="BDI 1",((1+($S$3/100))*G52),((1+($S$4/100))*G52))),2)</f>
        <v>0</v>
      </c>
      <c r="N52" s="50" t="n">
        <f aca="false">ROUND((IF(P52="BDI 1",((1+($S$3/100))*H52),((1+($S$4/100))*H52))),2)</f>
        <v>0</v>
      </c>
      <c r="O52" s="50" t="n">
        <f aca="false">ROUND((M52+N52),2)</f>
        <v>0</v>
      </c>
      <c r="P52" s="51" t="s">
        <v>28</v>
      </c>
      <c r="Q52" s="50" t="n">
        <f aca="false">ROUND(M52*F52,2)</f>
        <v>0</v>
      </c>
      <c r="R52" s="50" t="n">
        <f aca="false">ROUND(N52*F52,2)</f>
        <v>0</v>
      </c>
      <c r="S52" s="52" t="n">
        <f aca="false">ROUND(Q52+R52,2)</f>
        <v>0</v>
      </c>
    </row>
    <row r="53" customFormat="false" ht="32.8" hidden="false" customHeight="false" outlineLevel="0" collapsed="false">
      <c r="A53" s="44" t="s">
        <v>102</v>
      </c>
      <c r="B53" s="45" t="s">
        <v>8</v>
      </c>
      <c r="C53" s="63" t="n">
        <v>100722</v>
      </c>
      <c r="D53" s="47" t="s">
        <v>92</v>
      </c>
      <c r="E53" s="48" t="s">
        <v>27</v>
      </c>
      <c r="F53" s="49" t="n">
        <v>9.92</v>
      </c>
      <c r="G53" s="50"/>
      <c r="H53" s="50"/>
      <c r="I53" s="50"/>
      <c r="J53" s="50" t="n">
        <f aca="false">ROUND((G53*F53),2)</f>
        <v>0</v>
      </c>
      <c r="K53" s="50" t="n">
        <f aca="false">ROUND((H53*F53),2)</f>
        <v>0</v>
      </c>
      <c r="L53" s="50" t="n">
        <f aca="false">ROUND((K53+J53),2)</f>
        <v>0</v>
      </c>
      <c r="M53" s="50" t="n">
        <f aca="false">ROUND((IF(P53="BDI 1",((1+($S$3/100))*G53),((1+($S$4/100))*G53))),2)</f>
        <v>0</v>
      </c>
      <c r="N53" s="50" t="n">
        <f aca="false">ROUND((IF(P53="BDI 1",((1+($S$3/100))*H53),((1+($S$4/100))*H53))),2)</f>
        <v>0</v>
      </c>
      <c r="O53" s="50" t="n">
        <f aca="false">ROUND((M53+N53),2)</f>
        <v>0</v>
      </c>
      <c r="P53" s="51" t="s">
        <v>28</v>
      </c>
      <c r="Q53" s="50" t="n">
        <f aca="false">ROUND(M53*F53,2)</f>
        <v>0</v>
      </c>
      <c r="R53" s="50" t="n">
        <f aca="false">ROUND(N53*F53,2)</f>
        <v>0</v>
      </c>
      <c r="S53" s="52" t="n">
        <f aca="false">ROUND(Q53+R53,2)</f>
        <v>0</v>
      </c>
    </row>
    <row r="54" customFormat="false" ht="43.25" hidden="false" customHeight="false" outlineLevel="0" collapsed="false">
      <c r="A54" s="44" t="s">
        <v>103</v>
      </c>
      <c r="B54" s="45" t="s">
        <v>61</v>
      </c>
      <c r="C54" s="63" t="s">
        <v>94</v>
      </c>
      <c r="D54" s="47" t="s">
        <v>95</v>
      </c>
      <c r="E54" s="48" t="s">
        <v>27</v>
      </c>
      <c r="F54" s="49" t="n">
        <v>9.92</v>
      </c>
      <c r="G54" s="50"/>
      <c r="H54" s="50"/>
      <c r="I54" s="50"/>
      <c r="J54" s="50" t="n">
        <f aca="false">ROUND((G54*F54),2)</f>
        <v>0</v>
      </c>
      <c r="K54" s="50" t="n">
        <f aca="false">ROUND((H54*F54),2)</f>
        <v>0</v>
      </c>
      <c r="L54" s="50" t="n">
        <f aca="false">ROUND((K54+J54),2)</f>
        <v>0</v>
      </c>
      <c r="M54" s="50" t="n">
        <f aca="false">ROUND((IF(P54="BDI 1",((1+($S$3/100))*G54),((1+($S$4/100))*G54))),2)</f>
        <v>0</v>
      </c>
      <c r="N54" s="50" t="n">
        <f aca="false">ROUND((IF(P54="BDI 1",((1+($S$3/100))*H54),((1+($S$4/100))*H54))),2)</f>
        <v>0</v>
      </c>
      <c r="O54" s="50" t="n">
        <f aca="false">ROUND((M54+N54),2)</f>
        <v>0</v>
      </c>
      <c r="P54" s="51" t="s">
        <v>28</v>
      </c>
      <c r="Q54" s="50" t="n">
        <f aca="false">ROUND(M54*F54,2)</f>
        <v>0</v>
      </c>
      <c r="R54" s="50" t="n">
        <f aca="false">ROUND(N54*F54,2)</f>
        <v>0</v>
      </c>
      <c r="S54" s="52" t="n">
        <f aca="false">ROUND(Q54+R54,2)</f>
        <v>0</v>
      </c>
    </row>
    <row r="55" customFormat="false" ht="15" hidden="false" customHeight="false" outlineLevel="0" collapsed="false">
      <c r="A55" s="53"/>
      <c r="B55" s="54"/>
      <c r="C55" s="55"/>
      <c r="D55" s="56"/>
      <c r="E55" s="55"/>
      <c r="F55" s="57"/>
      <c r="G55" s="57"/>
      <c r="H55" s="57"/>
      <c r="I55" s="58"/>
      <c r="J55" s="58"/>
      <c r="K55" s="58"/>
      <c r="L55" s="58"/>
      <c r="M55" s="59"/>
      <c r="N55" s="59"/>
      <c r="O55" s="59"/>
      <c r="P55" s="59"/>
      <c r="Q55" s="59"/>
      <c r="R55" s="59"/>
      <c r="S55" s="60"/>
    </row>
    <row r="56" customFormat="false" ht="15" hidden="false" customHeight="false" outlineLevel="0" collapsed="false">
      <c r="A56" s="37" t="n">
        <v>9</v>
      </c>
      <c r="B56" s="38"/>
      <c r="C56" s="39"/>
      <c r="D56" s="40" t="s">
        <v>104</v>
      </c>
      <c r="E56" s="40"/>
      <c r="F56" s="41"/>
      <c r="G56" s="42"/>
      <c r="H56" s="42"/>
      <c r="I56" s="42"/>
      <c r="J56" s="42" t="n">
        <f aca="false">SUBTOTAL(9,J57:J59)</f>
        <v>0</v>
      </c>
      <c r="K56" s="42" t="n">
        <f aca="false">SUBTOTAL(9,K57:K59)</f>
        <v>0</v>
      </c>
      <c r="L56" s="42" t="n">
        <f aca="false">SUBTOTAL(9,L57:L59)</f>
        <v>0</v>
      </c>
      <c r="M56" s="42"/>
      <c r="N56" s="42"/>
      <c r="O56" s="42"/>
      <c r="P56" s="42"/>
      <c r="Q56" s="42" t="n">
        <f aca="false">SUBTOTAL(9,Q57:Q59)</f>
        <v>0</v>
      </c>
      <c r="R56" s="42" t="n">
        <f aca="false">SUBTOTAL(9,R57:R59)</f>
        <v>0</v>
      </c>
      <c r="S56" s="43" t="n">
        <f aca="false">SUBTOTAL(9,S57:S59)</f>
        <v>0</v>
      </c>
    </row>
    <row r="57" customFormat="false" ht="15" hidden="false" customHeight="false" outlineLevel="0" collapsed="false">
      <c r="A57" s="44" t="s">
        <v>105</v>
      </c>
      <c r="B57" s="45" t="s">
        <v>8</v>
      </c>
      <c r="C57" s="63" t="n">
        <v>100717</v>
      </c>
      <c r="D57" s="47" t="s">
        <v>101</v>
      </c>
      <c r="E57" s="48" t="s">
        <v>27</v>
      </c>
      <c r="F57" s="49" t="n">
        <v>127.95</v>
      </c>
      <c r="G57" s="50"/>
      <c r="H57" s="50"/>
      <c r="I57" s="50"/>
      <c r="J57" s="50" t="n">
        <f aca="false">ROUND((G57*F57),2)</f>
        <v>0</v>
      </c>
      <c r="K57" s="50" t="n">
        <f aca="false">ROUND((H57*F57),2)</f>
        <v>0</v>
      </c>
      <c r="L57" s="50" t="n">
        <f aca="false">ROUND((K57+J57),2)</f>
        <v>0</v>
      </c>
      <c r="M57" s="50" t="n">
        <f aca="false">ROUND((IF(P57="BDI 1",((1+($S$3/100))*G57),((1+($S$4/100))*G57))),2)</f>
        <v>0</v>
      </c>
      <c r="N57" s="50" t="n">
        <f aca="false">ROUND((IF(P57="BDI 1",((1+($S$3/100))*H57),((1+($S$4/100))*H57))),2)</f>
        <v>0</v>
      </c>
      <c r="O57" s="50" t="n">
        <f aca="false">ROUND((M57+N57),2)</f>
        <v>0</v>
      </c>
      <c r="P57" s="51" t="s">
        <v>28</v>
      </c>
      <c r="Q57" s="50" t="n">
        <f aca="false">ROUND(M57*F57,2)</f>
        <v>0</v>
      </c>
      <c r="R57" s="50" t="n">
        <f aca="false">ROUND(N57*F57,2)</f>
        <v>0</v>
      </c>
      <c r="S57" s="52" t="n">
        <f aca="false">ROUND(Q57+R57,2)</f>
        <v>0</v>
      </c>
    </row>
    <row r="58" customFormat="false" ht="32.8" hidden="false" customHeight="false" outlineLevel="0" collapsed="false">
      <c r="A58" s="44" t="s">
        <v>106</v>
      </c>
      <c r="B58" s="45" t="s">
        <v>8</v>
      </c>
      <c r="C58" s="63" t="n">
        <v>100722</v>
      </c>
      <c r="D58" s="47" t="s">
        <v>92</v>
      </c>
      <c r="E58" s="48" t="s">
        <v>27</v>
      </c>
      <c r="F58" s="49" t="n">
        <v>127.95</v>
      </c>
      <c r="G58" s="50"/>
      <c r="H58" s="50"/>
      <c r="I58" s="50"/>
      <c r="J58" s="50" t="n">
        <f aca="false">ROUND((G58*F58),2)</f>
        <v>0</v>
      </c>
      <c r="K58" s="50" t="n">
        <f aca="false">ROUND((H58*F58),2)</f>
        <v>0</v>
      </c>
      <c r="L58" s="50" t="n">
        <f aca="false">ROUND((K58+J58),2)</f>
        <v>0</v>
      </c>
      <c r="M58" s="50" t="n">
        <f aca="false">ROUND((IF(P58="BDI 1",((1+($S$3/100))*G58),((1+($S$4/100))*G58))),2)</f>
        <v>0</v>
      </c>
      <c r="N58" s="50" t="n">
        <f aca="false">ROUND((IF(P58="BDI 1",((1+($S$3/100))*H58),((1+($S$4/100))*H58))),2)</f>
        <v>0</v>
      </c>
      <c r="O58" s="50" t="n">
        <f aca="false">ROUND((M58+N58),2)</f>
        <v>0</v>
      </c>
      <c r="P58" s="51" t="s">
        <v>28</v>
      </c>
      <c r="Q58" s="50" t="n">
        <f aca="false">ROUND(M58*F58,2)</f>
        <v>0</v>
      </c>
      <c r="R58" s="50" t="n">
        <f aca="false">ROUND(N58*F58,2)</f>
        <v>0</v>
      </c>
      <c r="S58" s="52" t="n">
        <f aca="false">ROUND(Q58+R58,2)</f>
        <v>0</v>
      </c>
    </row>
    <row r="59" customFormat="false" ht="43.25" hidden="false" customHeight="false" outlineLevel="0" collapsed="false">
      <c r="A59" s="44" t="s">
        <v>107</v>
      </c>
      <c r="B59" s="45" t="s">
        <v>61</v>
      </c>
      <c r="C59" s="63" t="s">
        <v>94</v>
      </c>
      <c r="D59" s="47" t="s">
        <v>95</v>
      </c>
      <c r="E59" s="48" t="s">
        <v>27</v>
      </c>
      <c r="F59" s="49" t="n">
        <v>127.95</v>
      </c>
      <c r="G59" s="50"/>
      <c r="H59" s="50"/>
      <c r="I59" s="50"/>
      <c r="J59" s="50" t="n">
        <f aca="false">ROUND((G59*F59),2)</f>
        <v>0</v>
      </c>
      <c r="K59" s="50" t="n">
        <f aca="false">ROUND((H59*F59),2)</f>
        <v>0</v>
      </c>
      <c r="L59" s="50" t="n">
        <f aca="false">ROUND((K59+J59),2)</f>
        <v>0</v>
      </c>
      <c r="M59" s="50" t="n">
        <f aca="false">ROUND((IF(P59="BDI 1",((1+($S$3/100))*G59),((1+($S$4/100))*G59))),2)</f>
        <v>0</v>
      </c>
      <c r="N59" s="50" t="n">
        <f aca="false">ROUND((IF(P59="BDI 1",((1+($S$3/100))*H59),((1+($S$4/100))*H59))),2)</f>
        <v>0</v>
      </c>
      <c r="O59" s="50" t="n">
        <f aca="false">ROUND((M59+N59),2)</f>
        <v>0</v>
      </c>
      <c r="P59" s="51" t="s">
        <v>28</v>
      </c>
      <c r="Q59" s="50" t="n">
        <f aca="false">ROUND(M59*F59,2)</f>
        <v>0</v>
      </c>
      <c r="R59" s="50" t="n">
        <f aca="false">ROUND(N59*F59,2)</f>
        <v>0</v>
      </c>
      <c r="S59" s="52" t="n">
        <f aca="false">ROUND(Q59+R59,2)</f>
        <v>0</v>
      </c>
    </row>
    <row r="60" customFormat="false" ht="15" hidden="false" customHeight="false" outlineLevel="0" collapsed="false">
      <c r="A60" s="53"/>
      <c r="B60" s="54"/>
      <c r="C60" s="55"/>
      <c r="D60" s="56"/>
      <c r="E60" s="55"/>
      <c r="F60" s="57"/>
      <c r="G60" s="57"/>
      <c r="H60" s="57"/>
      <c r="I60" s="58"/>
      <c r="J60" s="58"/>
      <c r="K60" s="58"/>
      <c r="L60" s="58"/>
      <c r="M60" s="59"/>
      <c r="N60" s="59"/>
      <c r="O60" s="59"/>
      <c r="P60" s="59"/>
      <c r="Q60" s="59"/>
      <c r="R60" s="59"/>
      <c r="S60" s="60"/>
    </row>
    <row r="61" customFormat="false" ht="15" hidden="false" customHeight="false" outlineLevel="0" collapsed="false">
      <c r="A61" s="37" t="n">
        <v>10</v>
      </c>
      <c r="B61" s="38"/>
      <c r="C61" s="39"/>
      <c r="D61" s="40" t="s">
        <v>108</v>
      </c>
      <c r="E61" s="40"/>
      <c r="F61" s="41"/>
      <c r="G61" s="42"/>
      <c r="H61" s="42"/>
      <c r="I61" s="42"/>
      <c r="J61" s="42" t="n">
        <f aca="false">SUBTOTAL(9,J62:J62)</f>
        <v>0</v>
      </c>
      <c r="K61" s="42" t="n">
        <f aca="false">SUBTOTAL(9,K62:K62)</f>
        <v>0</v>
      </c>
      <c r="L61" s="42" t="n">
        <f aca="false">SUBTOTAL(9,L62:L62)</f>
        <v>0</v>
      </c>
      <c r="M61" s="42"/>
      <c r="N61" s="42"/>
      <c r="O61" s="42"/>
      <c r="P61" s="42"/>
      <c r="Q61" s="42" t="n">
        <f aca="false">SUBTOTAL(9,Q62:Q62)</f>
        <v>0</v>
      </c>
      <c r="R61" s="42" t="n">
        <f aca="false">SUBTOTAL(9,R62:R62)</f>
        <v>0</v>
      </c>
      <c r="S61" s="43" t="n">
        <f aca="false">SUBTOTAL(9,S62:S62)</f>
        <v>0</v>
      </c>
    </row>
    <row r="62" customFormat="false" ht="15" hidden="false" customHeight="false" outlineLevel="0" collapsed="false">
      <c r="A62" s="44" t="s">
        <v>109</v>
      </c>
      <c r="B62" s="45" t="s">
        <v>61</v>
      </c>
      <c r="C62" s="63" t="s">
        <v>110</v>
      </c>
      <c r="D62" s="47" t="s">
        <v>111</v>
      </c>
      <c r="E62" s="48" t="s">
        <v>72</v>
      </c>
      <c r="F62" s="49" t="n">
        <v>5</v>
      </c>
      <c r="G62" s="50"/>
      <c r="H62" s="50"/>
      <c r="I62" s="50"/>
      <c r="J62" s="50" t="n">
        <f aca="false">ROUND((G62*F62),2)</f>
        <v>0</v>
      </c>
      <c r="K62" s="50" t="n">
        <f aca="false">ROUND((H62*F62),2)</f>
        <v>0</v>
      </c>
      <c r="L62" s="50" t="n">
        <f aca="false">ROUND((K62+J62),2)</f>
        <v>0</v>
      </c>
      <c r="M62" s="50" t="n">
        <f aca="false">ROUND((IF(P62="BDI 1",((1+($S$3/100))*G62),((1+($S$4/100))*G62))),2)</f>
        <v>0</v>
      </c>
      <c r="N62" s="50" t="n">
        <f aca="false">ROUND((IF(P62="BDI 1",((1+($S$3/100))*H62),((1+($S$4/100))*H62))),2)</f>
        <v>0</v>
      </c>
      <c r="O62" s="50" t="n">
        <f aca="false">ROUND((M62+N62),2)</f>
        <v>0</v>
      </c>
      <c r="P62" s="51" t="s">
        <v>28</v>
      </c>
      <c r="Q62" s="50" t="n">
        <f aca="false">ROUND(M62*F62,2)</f>
        <v>0</v>
      </c>
      <c r="R62" s="50" t="n">
        <f aca="false">ROUND(N62*F62,2)</f>
        <v>0</v>
      </c>
      <c r="S62" s="52" t="n">
        <f aca="false">ROUND(Q62+R62,2)</f>
        <v>0</v>
      </c>
    </row>
    <row r="63" customFormat="false" ht="15" hidden="false" customHeight="false" outlineLevel="0" collapsed="false">
      <c r="A63" s="53"/>
      <c r="B63" s="54"/>
      <c r="C63" s="55"/>
      <c r="D63" s="56"/>
      <c r="E63" s="55"/>
      <c r="F63" s="57"/>
      <c r="G63" s="57"/>
      <c r="H63" s="57"/>
      <c r="I63" s="58"/>
      <c r="J63" s="58"/>
      <c r="K63" s="58"/>
      <c r="L63" s="58"/>
      <c r="M63" s="59"/>
      <c r="N63" s="59"/>
      <c r="O63" s="59"/>
      <c r="P63" s="59"/>
      <c r="Q63" s="59"/>
      <c r="R63" s="59"/>
      <c r="S63" s="60"/>
    </row>
    <row r="64" customFormat="false" ht="15" hidden="false" customHeight="false" outlineLevel="0" collapsed="false">
      <c r="A64" s="37" t="n">
        <v>11</v>
      </c>
      <c r="B64" s="38"/>
      <c r="C64" s="39"/>
      <c r="D64" s="40" t="s">
        <v>112</v>
      </c>
      <c r="E64" s="40"/>
      <c r="F64" s="41"/>
      <c r="G64" s="42"/>
      <c r="H64" s="42"/>
      <c r="I64" s="42"/>
      <c r="J64" s="42" t="n">
        <f aca="false">SUBTOTAL(9,J65:J75)</f>
        <v>0</v>
      </c>
      <c r="K64" s="42" t="n">
        <f aca="false">SUBTOTAL(9,K65:K75)</f>
        <v>0</v>
      </c>
      <c r="L64" s="42" t="n">
        <f aca="false">SUBTOTAL(9,L65:L75)</f>
        <v>0</v>
      </c>
      <c r="M64" s="42"/>
      <c r="N64" s="42"/>
      <c r="O64" s="42"/>
      <c r="P64" s="42"/>
      <c r="Q64" s="42" t="n">
        <f aca="false">SUBTOTAL(9,Q65:Q75)</f>
        <v>0</v>
      </c>
      <c r="R64" s="42" t="n">
        <f aca="false">SUBTOTAL(9,R65:R75)</f>
        <v>0</v>
      </c>
      <c r="S64" s="43" t="n">
        <f aca="false">SUBTOTAL(9,S65:S75)</f>
        <v>0</v>
      </c>
    </row>
    <row r="65" customFormat="false" ht="15" hidden="false" customHeight="false" outlineLevel="0" collapsed="false">
      <c r="A65" s="44" t="s">
        <v>113</v>
      </c>
      <c r="B65" s="45" t="s">
        <v>61</v>
      </c>
      <c r="C65" s="63" t="s">
        <v>114</v>
      </c>
      <c r="D65" s="47" t="s">
        <v>115</v>
      </c>
      <c r="E65" s="48" t="s">
        <v>27</v>
      </c>
      <c r="F65" s="49" t="n">
        <v>56</v>
      </c>
      <c r="G65" s="50"/>
      <c r="H65" s="50"/>
      <c r="I65" s="50"/>
      <c r="J65" s="50" t="n">
        <f aca="false">ROUND((G65*F65),2)</f>
        <v>0</v>
      </c>
      <c r="K65" s="50" t="n">
        <f aca="false">ROUND((H65*F65),2)</f>
        <v>0</v>
      </c>
      <c r="L65" s="50" t="n">
        <f aca="false">ROUND((K65+J65),2)</f>
        <v>0</v>
      </c>
      <c r="M65" s="50" t="n">
        <f aca="false">ROUND((IF(P65="BDI 1",((1+($S$3/100))*G65),((1+($S$4/100))*G65))),2)</f>
        <v>0</v>
      </c>
      <c r="N65" s="50" t="n">
        <f aca="false">ROUND((IF(P65="BDI 1",((1+($S$3/100))*H65),((1+($S$4/100))*H65))),2)</f>
        <v>0</v>
      </c>
      <c r="O65" s="50" t="n">
        <f aca="false">ROUND((M65+N65),2)</f>
        <v>0</v>
      </c>
      <c r="P65" s="51" t="s">
        <v>28</v>
      </c>
      <c r="Q65" s="50" t="n">
        <f aca="false">ROUND(M65*F65,2)</f>
        <v>0</v>
      </c>
      <c r="R65" s="50" t="n">
        <f aca="false">ROUND(N65*F65,2)</f>
        <v>0</v>
      </c>
      <c r="S65" s="52" t="n">
        <f aca="false">ROUND(Q65+R65,2)</f>
        <v>0</v>
      </c>
    </row>
    <row r="66" customFormat="false" ht="22.35" hidden="false" customHeight="false" outlineLevel="0" collapsed="false">
      <c r="A66" s="44" t="s">
        <v>116</v>
      </c>
      <c r="B66" s="45" t="s">
        <v>61</v>
      </c>
      <c r="C66" s="63" t="s">
        <v>70</v>
      </c>
      <c r="D66" s="47" t="s">
        <v>71</v>
      </c>
      <c r="E66" s="48" t="s">
        <v>72</v>
      </c>
      <c r="F66" s="49" t="n">
        <v>5</v>
      </c>
      <c r="G66" s="50"/>
      <c r="H66" s="50"/>
      <c r="I66" s="50"/>
      <c r="J66" s="50" t="n">
        <f aca="false">ROUND((G66*F66),2)</f>
        <v>0</v>
      </c>
      <c r="K66" s="50" t="n">
        <f aca="false">ROUND((H66*F66),2)</f>
        <v>0</v>
      </c>
      <c r="L66" s="50" t="n">
        <f aca="false">ROUND((K66+J66),2)</f>
        <v>0</v>
      </c>
      <c r="M66" s="50" t="n">
        <f aca="false">ROUND((IF(P66="BDI 1",((1+($S$3/100))*G66),((1+($S$4/100))*G66))),2)</f>
        <v>0</v>
      </c>
      <c r="N66" s="50" t="n">
        <f aca="false">ROUND((IF(P66="BDI 1",((1+($S$3/100))*H66),((1+($S$4/100))*H66))),2)</f>
        <v>0</v>
      </c>
      <c r="O66" s="50" t="n">
        <f aca="false">ROUND((M66+N66),2)</f>
        <v>0</v>
      </c>
      <c r="P66" s="51" t="s">
        <v>28</v>
      </c>
      <c r="Q66" s="50" t="n">
        <f aca="false">ROUND(M66*F66,2)</f>
        <v>0</v>
      </c>
      <c r="R66" s="50" t="n">
        <f aca="false">ROUND(N66*F66,2)</f>
        <v>0</v>
      </c>
      <c r="S66" s="52" t="n">
        <f aca="false">ROUND(Q66+R66,2)</f>
        <v>0</v>
      </c>
    </row>
    <row r="67" customFormat="false" ht="22.35" hidden="false" customHeight="false" outlineLevel="0" collapsed="false">
      <c r="A67" s="44" t="s">
        <v>117</v>
      </c>
      <c r="B67" s="45" t="s">
        <v>8</v>
      </c>
      <c r="C67" s="63" t="n">
        <v>97637</v>
      </c>
      <c r="D67" s="47" t="s">
        <v>118</v>
      </c>
      <c r="E67" s="48" t="s">
        <v>27</v>
      </c>
      <c r="F67" s="49" t="n">
        <v>14.4</v>
      </c>
      <c r="G67" s="50"/>
      <c r="H67" s="50"/>
      <c r="I67" s="50"/>
      <c r="J67" s="50" t="n">
        <f aca="false">ROUND((G67*F67),2)</f>
        <v>0</v>
      </c>
      <c r="K67" s="50" t="n">
        <f aca="false">ROUND((H67*F67),2)</f>
        <v>0</v>
      </c>
      <c r="L67" s="50" t="n">
        <f aca="false">ROUND((K67+J67),2)</f>
        <v>0</v>
      </c>
      <c r="M67" s="50" t="n">
        <f aca="false">ROUND((IF(P67="BDI 1",((1+($S$3/100))*G67),((1+($S$4/100))*G67))),2)</f>
        <v>0</v>
      </c>
      <c r="N67" s="50" t="n">
        <f aca="false">ROUND((IF(P67="BDI 1",((1+($S$3/100))*H67),((1+($S$4/100))*H67))),2)</f>
        <v>0</v>
      </c>
      <c r="O67" s="50" t="n">
        <f aca="false">ROUND((M67+N67),2)</f>
        <v>0</v>
      </c>
      <c r="P67" s="51" t="s">
        <v>28</v>
      </c>
      <c r="Q67" s="50" t="n">
        <f aca="false">ROUND(M67*F67,2)</f>
        <v>0</v>
      </c>
      <c r="R67" s="50" t="n">
        <f aca="false">ROUND(N67*F67,2)</f>
        <v>0</v>
      </c>
      <c r="S67" s="52" t="n">
        <f aca="false">ROUND(Q67+R67,2)</f>
        <v>0</v>
      </c>
    </row>
    <row r="68" customFormat="false" ht="22.35" hidden="false" customHeight="false" outlineLevel="0" collapsed="false">
      <c r="A68" s="44" t="s">
        <v>119</v>
      </c>
      <c r="B68" s="45" t="s">
        <v>8</v>
      </c>
      <c r="C68" s="63" t="n">
        <v>34746</v>
      </c>
      <c r="D68" s="47" t="s">
        <v>120</v>
      </c>
      <c r="E68" s="48" t="s">
        <v>27</v>
      </c>
      <c r="F68" s="49" t="n">
        <v>14.4</v>
      </c>
      <c r="G68" s="50"/>
      <c r="H68" s="50"/>
      <c r="I68" s="50"/>
      <c r="J68" s="50" t="n">
        <f aca="false">ROUND((G68*F68),2)</f>
        <v>0</v>
      </c>
      <c r="K68" s="50" t="n">
        <f aca="false">ROUND((H68*F68),2)</f>
        <v>0</v>
      </c>
      <c r="L68" s="50" t="n">
        <f aca="false">ROUND((K68+J68),2)</f>
        <v>0</v>
      </c>
      <c r="M68" s="50" t="n">
        <f aca="false">ROUND((IF(P68="BDI 1",((1+($S$3/100))*G68),((1+($S$4/100))*G68))),2)</f>
        <v>0</v>
      </c>
      <c r="N68" s="50" t="n">
        <f aca="false">ROUND((IF(P68="BDI 1",((1+($S$3/100))*H68),((1+($S$4/100))*H68))),2)</f>
        <v>0</v>
      </c>
      <c r="O68" s="50" t="n">
        <f aca="false">ROUND((M68+N68),2)</f>
        <v>0</v>
      </c>
      <c r="P68" s="51" t="s">
        <v>28</v>
      </c>
      <c r="Q68" s="50" t="n">
        <f aca="false">ROUND(M68*F68,2)</f>
        <v>0</v>
      </c>
      <c r="R68" s="50" t="n">
        <f aca="false">ROUND(N68*F68,2)</f>
        <v>0</v>
      </c>
      <c r="S68" s="52" t="n">
        <f aca="false">ROUND(Q68+R68,2)</f>
        <v>0</v>
      </c>
    </row>
    <row r="69" customFormat="false" ht="22.35" hidden="false" customHeight="false" outlineLevel="0" collapsed="false">
      <c r="A69" s="44" t="s">
        <v>121</v>
      </c>
      <c r="B69" s="45" t="s">
        <v>8</v>
      </c>
      <c r="C69" s="63" t="n">
        <v>97641</v>
      </c>
      <c r="D69" s="47" t="s">
        <v>122</v>
      </c>
      <c r="E69" s="48" t="s">
        <v>27</v>
      </c>
      <c r="F69" s="49" t="n">
        <v>6.25</v>
      </c>
      <c r="G69" s="50"/>
      <c r="H69" s="50"/>
      <c r="I69" s="50"/>
      <c r="J69" s="50" t="n">
        <f aca="false">ROUND((G69*F69),2)</f>
        <v>0</v>
      </c>
      <c r="K69" s="50" t="n">
        <f aca="false">ROUND((H69*F69),2)</f>
        <v>0</v>
      </c>
      <c r="L69" s="50" t="n">
        <f aca="false">ROUND((K69+J69),2)</f>
        <v>0</v>
      </c>
      <c r="M69" s="50" t="n">
        <f aca="false">ROUND((IF(P69="BDI 1",((1+($S$3/100))*G69),((1+($S$4/100))*G69))),2)</f>
        <v>0</v>
      </c>
      <c r="N69" s="50" t="n">
        <f aca="false">ROUND((IF(P69="BDI 1",((1+($S$3/100))*H69),((1+($S$4/100))*H69))),2)</f>
        <v>0</v>
      </c>
      <c r="O69" s="50" t="n">
        <f aca="false">ROUND((M69+N69),2)</f>
        <v>0</v>
      </c>
      <c r="P69" s="51" t="s">
        <v>28</v>
      </c>
      <c r="Q69" s="50" t="n">
        <f aca="false">ROUND(M69*F69,2)</f>
        <v>0</v>
      </c>
      <c r="R69" s="50" t="n">
        <f aca="false">ROUND(N69*F69,2)</f>
        <v>0</v>
      </c>
      <c r="S69" s="52" t="n">
        <f aca="false">ROUND(Q69+R69,2)</f>
        <v>0</v>
      </c>
    </row>
    <row r="70" customFormat="false" ht="22.35" hidden="false" customHeight="false" outlineLevel="0" collapsed="false">
      <c r="A70" s="44" t="s">
        <v>123</v>
      </c>
      <c r="B70" s="45" t="s">
        <v>8</v>
      </c>
      <c r="C70" s="63" t="n">
        <v>96114</v>
      </c>
      <c r="D70" s="47" t="s">
        <v>124</v>
      </c>
      <c r="E70" s="48" t="s">
        <v>27</v>
      </c>
      <c r="F70" s="49" t="n">
        <v>6.25</v>
      </c>
      <c r="G70" s="50"/>
      <c r="H70" s="50"/>
      <c r="I70" s="50"/>
      <c r="J70" s="50" t="n">
        <f aca="false">ROUND((G70*F70),2)</f>
        <v>0</v>
      </c>
      <c r="K70" s="50" t="n">
        <f aca="false">ROUND((H70*F70),2)</f>
        <v>0</v>
      </c>
      <c r="L70" s="50" t="n">
        <f aca="false">ROUND((K70+J70),2)</f>
        <v>0</v>
      </c>
      <c r="M70" s="50" t="n">
        <f aca="false">ROUND((IF(P70="BDI 1",((1+($S$3/100))*G70),((1+($S$4/100))*G70))),2)</f>
        <v>0</v>
      </c>
      <c r="N70" s="50" t="n">
        <f aca="false">ROUND((IF(P70="BDI 1",((1+($S$3/100))*H70),((1+($S$4/100))*H70))),2)</f>
        <v>0</v>
      </c>
      <c r="O70" s="50" t="n">
        <f aca="false">ROUND((M70+N70),2)</f>
        <v>0</v>
      </c>
      <c r="P70" s="51" t="s">
        <v>28</v>
      </c>
      <c r="Q70" s="50" t="n">
        <f aca="false">ROUND(M70*F70,2)</f>
        <v>0</v>
      </c>
      <c r="R70" s="50" t="n">
        <f aca="false">ROUND(N70*F70,2)</f>
        <v>0</v>
      </c>
      <c r="S70" s="52" t="n">
        <f aca="false">ROUND(Q70+R70,2)</f>
        <v>0</v>
      </c>
    </row>
    <row r="71" customFormat="false" ht="22.35" hidden="false" customHeight="false" outlineLevel="0" collapsed="false">
      <c r="A71" s="44" t="s">
        <v>125</v>
      </c>
      <c r="B71" s="45" t="s">
        <v>8</v>
      </c>
      <c r="C71" s="63" t="n">
        <v>104640</v>
      </c>
      <c r="D71" s="47" t="s">
        <v>126</v>
      </c>
      <c r="E71" s="48" t="s">
        <v>27</v>
      </c>
      <c r="F71" s="49" t="n">
        <v>6.25</v>
      </c>
      <c r="G71" s="50"/>
      <c r="H71" s="50"/>
      <c r="I71" s="50"/>
      <c r="J71" s="50" t="n">
        <f aca="false">ROUND((G71*F71),2)</f>
        <v>0</v>
      </c>
      <c r="K71" s="50" t="n">
        <f aca="false">ROUND((H71*F71),2)</f>
        <v>0</v>
      </c>
      <c r="L71" s="50" t="n">
        <f aca="false">ROUND((K71+J71),2)</f>
        <v>0</v>
      </c>
      <c r="M71" s="50" t="n">
        <f aca="false">ROUND((IF(P71="BDI 1",((1+($S$3/100))*G71),((1+($S$4/100))*G71))),2)</f>
        <v>0</v>
      </c>
      <c r="N71" s="50" t="n">
        <f aca="false">ROUND((IF(P71="BDI 1",((1+($S$3/100))*H71),((1+($S$4/100))*H71))),2)</f>
        <v>0</v>
      </c>
      <c r="O71" s="50" t="n">
        <f aca="false">ROUND((M71+N71),2)</f>
        <v>0</v>
      </c>
      <c r="P71" s="51" t="s">
        <v>28</v>
      </c>
      <c r="Q71" s="50" t="n">
        <f aca="false">ROUND(M71*F71,2)</f>
        <v>0</v>
      </c>
      <c r="R71" s="50" t="n">
        <f aca="false">ROUND(N71*F71,2)</f>
        <v>0</v>
      </c>
      <c r="S71" s="52" t="n">
        <f aca="false">ROUND(Q71+R71,2)</f>
        <v>0</v>
      </c>
    </row>
    <row r="72" customFormat="false" ht="32.8" hidden="false" customHeight="false" outlineLevel="0" collapsed="false">
      <c r="A72" s="44" t="s">
        <v>127</v>
      </c>
      <c r="B72" s="45" t="s">
        <v>8</v>
      </c>
      <c r="C72" s="63" t="n">
        <v>100722</v>
      </c>
      <c r="D72" s="47" t="s">
        <v>92</v>
      </c>
      <c r="E72" s="48" t="s">
        <v>27</v>
      </c>
      <c r="F72" s="49" t="n">
        <v>12</v>
      </c>
      <c r="G72" s="50"/>
      <c r="H72" s="50"/>
      <c r="I72" s="50"/>
      <c r="J72" s="50" t="n">
        <f aca="false">ROUND((G72*F72),2)</f>
        <v>0</v>
      </c>
      <c r="K72" s="50" t="n">
        <f aca="false">ROUND((H72*F72),2)</f>
        <v>0</v>
      </c>
      <c r="L72" s="50" t="n">
        <f aca="false">ROUND((K72+J72),2)</f>
        <v>0</v>
      </c>
      <c r="M72" s="50" t="n">
        <f aca="false">ROUND((IF(P72="BDI 1",((1+($S$3/100))*G72),((1+($S$4/100))*G72))),2)</f>
        <v>0</v>
      </c>
      <c r="N72" s="50" t="n">
        <f aca="false">ROUND((IF(P72="BDI 1",((1+($S$3/100))*H72),((1+($S$4/100))*H72))),2)</f>
        <v>0</v>
      </c>
      <c r="O72" s="50" t="n">
        <f aca="false">ROUND((M72+N72),2)</f>
        <v>0</v>
      </c>
      <c r="P72" s="51" t="s">
        <v>28</v>
      </c>
      <c r="Q72" s="50" t="n">
        <f aca="false">ROUND(M72*F72,2)</f>
        <v>0</v>
      </c>
      <c r="R72" s="50" t="n">
        <f aca="false">ROUND(N72*F72,2)</f>
        <v>0</v>
      </c>
      <c r="S72" s="52" t="n">
        <f aca="false">ROUND(Q72+R72,2)</f>
        <v>0</v>
      </c>
    </row>
    <row r="73" customFormat="false" ht="43.25" hidden="false" customHeight="false" outlineLevel="0" collapsed="false">
      <c r="A73" s="44" t="s">
        <v>128</v>
      </c>
      <c r="B73" s="45" t="s">
        <v>61</v>
      </c>
      <c r="C73" s="63" t="s">
        <v>94</v>
      </c>
      <c r="D73" s="47" t="s">
        <v>95</v>
      </c>
      <c r="E73" s="48" t="s">
        <v>27</v>
      </c>
      <c r="F73" s="49" t="n">
        <v>12</v>
      </c>
      <c r="G73" s="50"/>
      <c r="H73" s="50"/>
      <c r="I73" s="50"/>
      <c r="J73" s="50" t="n">
        <f aca="false">ROUND((G73*F73),2)</f>
        <v>0</v>
      </c>
      <c r="K73" s="50" t="n">
        <f aca="false">ROUND((H73*F73),2)</f>
        <v>0</v>
      </c>
      <c r="L73" s="50" t="n">
        <f aca="false">ROUND((K73+J73),2)</f>
        <v>0</v>
      </c>
      <c r="M73" s="50" t="n">
        <f aca="false">ROUND((IF(P73="BDI 1",((1+($S$3/100))*G73),((1+($S$4/100))*G73))),2)</f>
        <v>0</v>
      </c>
      <c r="N73" s="50" t="n">
        <f aca="false">ROUND((IF(P73="BDI 1",((1+($S$3/100))*H73),((1+($S$4/100))*H73))),2)</f>
        <v>0</v>
      </c>
      <c r="O73" s="50" t="n">
        <f aca="false">ROUND((M73+N73),2)</f>
        <v>0</v>
      </c>
      <c r="P73" s="51" t="s">
        <v>28</v>
      </c>
      <c r="Q73" s="50" t="n">
        <f aca="false">ROUND(M73*F73,2)</f>
        <v>0</v>
      </c>
      <c r="R73" s="50" t="n">
        <f aca="false">ROUND(N73*F73,2)</f>
        <v>0</v>
      </c>
      <c r="S73" s="52" t="n">
        <f aca="false">ROUND(Q73+R73,2)</f>
        <v>0</v>
      </c>
    </row>
    <row r="74" customFormat="false" ht="22.35" hidden="false" customHeight="false" outlineLevel="0" collapsed="false">
      <c r="A74" s="44" t="s">
        <v>129</v>
      </c>
      <c r="B74" s="45" t="s">
        <v>8</v>
      </c>
      <c r="C74" s="63" t="n">
        <v>100858</v>
      </c>
      <c r="D74" s="47" t="s">
        <v>130</v>
      </c>
      <c r="E74" s="48" t="s">
        <v>72</v>
      </c>
      <c r="F74" s="49" t="n">
        <v>3</v>
      </c>
      <c r="G74" s="50"/>
      <c r="H74" s="50"/>
      <c r="I74" s="50"/>
      <c r="J74" s="50" t="n">
        <f aca="false">ROUND((G74*F74),2)</f>
        <v>0</v>
      </c>
      <c r="K74" s="50" t="n">
        <f aca="false">ROUND((H74*F74),2)</f>
        <v>0</v>
      </c>
      <c r="L74" s="50" t="n">
        <f aca="false">ROUND((K74+J74),2)</f>
        <v>0</v>
      </c>
      <c r="M74" s="50" t="n">
        <f aca="false">ROUND((IF(P74="BDI 1",((1+($S$3/100))*G74),((1+($S$4/100))*G74))),2)</f>
        <v>0</v>
      </c>
      <c r="N74" s="50" t="n">
        <f aca="false">ROUND((IF(P74="BDI 1",((1+($S$3/100))*H74),((1+($S$4/100))*H74))),2)</f>
        <v>0</v>
      </c>
      <c r="O74" s="50" t="n">
        <f aca="false">ROUND((M74+N74),2)</f>
        <v>0</v>
      </c>
      <c r="P74" s="51" t="s">
        <v>28</v>
      </c>
      <c r="Q74" s="50" t="n">
        <f aca="false">ROUND(M74*F74,2)</f>
        <v>0</v>
      </c>
      <c r="R74" s="50" t="n">
        <f aca="false">ROUND(N74*F74,2)</f>
        <v>0</v>
      </c>
      <c r="S74" s="52" t="n">
        <f aca="false">ROUND(Q74+R74,2)</f>
        <v>0</v>
      </c>
    </row>
    <row r="75" customFormat="false" ht="15" hidden="false" customHeight="false" outlineLevel="0" collapsed="false">
      <c r="A75" s="44" t="s">
        <v>131</v>
      </c>
      <c r="B75" s="45" t="s">
        <v>61</v>
      </c>
      <c r="C75" s="63" t="s">
        <v>132</v>
      </c>
      <c r="D75" s="47" t="s">
        <v>133</v>
      </c>
      <c r="E75" s="48" t="s">
        <v>72</v>
      </c>
      <c r="F75" s="49" t="n">
        <v>3</v>
      </c>
      <c r="G75" s="50"/>
      <c r="H75" s="50"/>
      <c r="I75" s="50"/>
      <c r="J75" s="50" t="n">
        <f aca="false">ROUND((G75*F75),2)</f>
        <v>0</v>
      </c>
      <c r="K75" s="50" t="n">
        <f aca="false">ROUND((H75*F75),2)</f>
        <v>0</v>
      </c>
      <c r="L75" s="50" t="n">
        <f aca="false">ROUND((K75+J75),2)</f>
        <v>0</v>
      </c>
      <c r="M75" s="50" t="n">
        <f aca="false">ROUND((IF(P75="BDI 1",((1+($S$3/100))*G75),((1+($S$4/100))*G75))),2)</f>
        <v>0</v>
      </c>
      <c r="N75" s="50" t="n">
        <f aca="false">ROUND((IF(P75="BDI 1",((1+($S$3/100))*H75),((1+($S$4/100))*H75))),2)</f>
        <v>0</v>
      </c>
      <c r="O75" s="50" t="n">
        <f aca="false">ROUND((M75+N75),2)</f>
        <v>0</v>
      </c>
      <c r="P75" s="51" t="s">
        <v>28</v>
      </c>
      <c r="Q75" s="50" t="n">
        <f aca="false">ROUND(M75*F75,2)</f>
        <v>0</v>
      </c>
      <c r="R75" s="50" t="n">
        <f aca="false">ROUND(N75*F75,2)</f>
        <v>0</v>
      </c>
      <c r="S75" s="52" t="n">
        <f aca="false">ROUND(Q75+R75,2)</f>
        <v>0</v>
      </c>
    </row>
    <row r="76" customFormat="false" ht="15" hidden="false" customHeight="false" outlineLevel="0" collapsed="false">
      <c r="A76" s="53"/>
      <c r="B76" s="54"/>
      <c r="C76" s="55"/>
      <c r="D76" s="56"/>
      <c r="E76" s="55"/>
      <c r="F76" s="57"/>
      <c r="G76" s="57"/>
      <c r="H76" s="57"/>
      <c r="I76" s="58"/>
      <c r="J76" s="58"/>
      <c r="K76" s="58"/>
      <c r="L76" s="58"/>
      <c r="M76" s="59"/>
      <c r="N76" s="59"/>
      <c r="O76" s="59"/>
      <c r="P76" s="59"/>
      <c r="Q76" s="59"/>
      <c r="R76" s="59"/>
      <c r="S76" s="60"/>
    </row>
    <row r="77" customFormat="false" ht="15" hidden="false" customHeight="false" outlineLevel="0" collapsed="false">
      <c r="A77" s="37" t="n">
        <v>12</v>
      </c>
      <c r="B77" s="38"/>
      <c r="C77" s="39"/>
      <c r="D77" s="40" t="s">
        <v>134</v>
      </c>
      <c r="E77" s="40"/>
      <c r="F77" s="41"/>
      <c r="G77" s="42"/>
      <c r="H77" s="42"/>
      <c r="I77" s="42"/>
      <c r="J77" s="42" t="n">
        <f aca="false">SUBTOTAL(9,J78:J81)</f>
        <v>0</v>
      </c>
      <c r="K77" s="42" t="n">
        <f aca="false">SUBTOTAL(9,K78:K81)</f>
        <v>0</v>
      </c>
      <c r="L77" s="42" t="n">
        <f aca="false">SUBTOTAL(9,L78:L81)</f>
        <v>0</v>
      </c>
      <c r="M77" s="42"/>
      <c r="N77" s="42"/>
      <c r="O77" s="42"/>
      <c r="P77" s="42"/>
      <c r="Q77" s="42" t="n">
        <f aca="false">SUBTOTAL(9,Q78:Q81)</f>
        <v>0</v>
      </c>
      <c r="R77" s="42" t="n">
        <f aca="false">SUBTOTAL(9,R78:R81)</f>
        <v>0</v>
      </c>
      <c r="S77" s="43" t="n">
        <f aca="false">SUBTOTAL(9,S78:S81)</f>
        <v>0</v>
      </c>
    </row>
    <row r="78" customFormat="false" ht="22.35" hidden="false" customHeight="false" outlineLevel="0" collapsed="false">
      <c r="A78" s="44" t="s">
        <v>135</v>
      </c>
      <c r="B78" s="45" t="s">
        <v>61</v>
      </c>
      <c r="C78" s="63" t="s">
        <v>70</v>
      </c>
      <c r="D78" s="47" t="s">
        <v>71</v>
      </c>
      <c r="E78" s="48" t="s">
        <v>72</v>
      </c>
      <c r="F78" s="49" t="n">
        <v>10</v>
      </c>
      <c r="G78" s="50"/>
      <c r="H78" s="50"/>
      <c r="I78" s="50"/>
      <c r="J78" s="50" t="n">
        <f aca="false">ROUND((G78*F78),2)</f>
        <v>0</v>
      </c>
      <c r="K78" s="50" t="n">
        <f aca="false">ROUND((H78*F78),2)</f>
        <v>0</v>
      </c>
      <c r="L78" s="50" t="n">
        <f aca="false">ROUND((K78+J78),2)</f>
        <v>0</v>
      </c>
      <c r="M78" s="50" t="n">
        <f aca="false">ROUND((IF(P78="BDI 1",((1+($S$3/100))*G78),((1+($S$4/100))*G78))),2)</f>
        <v>0</v>
      </c>
      <c r="N78" s="50" t="n">
        <f aca="false">ROUND((IF(P78="BDI 1",((1+($S$3/100))*H78),((1+($S$4/100))*H78))),2)</f>
        <v>0</v>
      </c>
      <c r="O78" s="50" t="n">
        <f aca="false">ROUND((M78+N78),2)</f>
        <v>0</v>
      </c>
      <c r="P78" s="51" t="s">
        <v>28</v>
      </c>
      <c r="Q78" s="50" t="n">
        <f aca="false">ROUND(M78*F78,2)</f>
        <v>0</v>
      </c>
      <c r="R78" s="50" t="n">
        <f aca="false">ROUND(N78*F78,2)</f>
        <v>0</v>
      </c>
      <c r="S78" s="52" t="n">
        <f aca="false">ROUND(Q78+R78,2)</f>
        <v>0</v>
      </c>
    </row>
    <row r="79" customFormat="false" ht="22.35" hidden="false" customHeight="false" outlineLevel="0" collapsed="false">
      <c r="A79" s="44" t="s">
        <v>136</v>
      </c>
      <c r="B79" s="45" t="s">
        <v>8</v>
      </c>
      <c r="C79" s="63" t="n">
        <v>88489</v>
      </c>
      <c r="D79" s="47" t="s">
        <v>74</v>
      </c>
      <c r="E79" s="48" t="s">
        <v>27</v>
      </c>
      <c r="F79" s="49" t="n">
        <v>20</v>
      </c>
      <c r="G79" s="50"/>
      <c r="H79" s="50"/>
      <c r="I79" s="50"/>
      <c r="J79" s="50" t="n">
        <f aca="false">ROUND((G79*F79),2)</f>
        <v>0</v>
      </c>
      <c r="K79" s="50" t="n">
        <f aca="false">ROUND((H79*F79),2)</f>
        <v>0</v>
      </c>
      <c r="L79" s="50" t="n">
        <f aca="false">ROUND((K79+J79),2)</f>
        <v>0</v>
      </c>
      <c r="M79" s="50" t="n">
        <f aca="false">ROUND((IF(P79="BDI 1",((1+($S$3/100))*G79),((1+($S$4/100))*G79))),2)</f>
        <v>0</v>
      </c>
      <c r="N79" s="50" t="n">
        <f aca="false">ROUND((IF(P79="BDI 1",((1+($S$3/100))*H79),((1+($S$4/100))*H79))),2)</f>
        <v>0</v>
      </c>
      <c r="O79" s="50" t="n">
        <f aca="false">ROUND((M79+N79),2)</f>
        <v>0</v>
      </c>
      <c r="P79" s="51" t="s">
        <v>28</v>
      </c>
      <c r="Q79" s="50" t="n">
        <f aca="false">ROUND(M79*F79,2)</f>
        <v>0</v>
      </c>
      <c r="R79" s="50" t="n">
        <f aca="false">ROUND(N79*F79,2)</f>
        <v>0</v>
      </c>
      <c r="S79" s="52" t="n">
        <f aca="false">ROUND(Q79+R79,2)</f>
        <v>0</v>
      </c>
    </row>
    <row r="80" customFormat="false" ht="32.8" hidden="false" customHeight="false" outlineLevel="0" collapsed="false">
      <c r="A80" s="44" t="s">
        <v>137</v>
      </c>
      <c r="B80" s="45" t="s">
        <v>8</v>
      </c>
      <c r="C80" s="63" t="n">
        <v>100722</v>
      </c>
      <c r="D80" s="47" t="s">
        <v>92</v>
      </c>
      <c r="E80" s="48" t="s">
        <v>27</v>
      </c>
      <c r="F80" s="49" t="n">
        <v>12</v>
      </c>
      <c r="G80" s="50"/>
      <c r="H80" s="50"/>
      <c r="I80" s="50"/>
      <c r="J80" s="50" t="n">
        <f aca="false">ROUND((G80*F80),2)</f>
        <v>0</v>
      </c>
      <c r="K80" s="50" t="n">
        <f aca="false">ROUND((H80*F80),2)</f>
        <v>0</v>
      </c>
      <c r="L80" s="50" t="n">
        <f aca="false">ROUND((K80+J80),2)</f>
        <v>0</v>
      </c>
      <c r="M80" s="50" t="n">
        <f aca="false">ROUND((IF(P80="BDI 1",((1+($S$3/100))*G80),((1+($S$4/100))*G80))),2)</f>
        <v>0</v>
      </c>
      <c r="N80" s="50" t="n">
        <f aca="false">ROUND((IF(P80="BDI 1",((1+($S$3/100))*H80),((1+($S$4/100))*H80))),2)</f>
        <v>0</v>
      </c>
      <c r="O80" s="50" t="n">
        <f aca="false">ROUND((M80+N80),2)</f>
        <v>0</v>
      </c>
      <c r="P80" s="51" t="s">
        <v>28</v>
      </c>
      <c r="Q80" s="50" t="n">
        <f aca="false">ROUND(M80*F80,2)</f>
        <v>0</v>
      </c>
      <c r="R80" s="50" t="n">
        <f aca="false">ROUND(N80*F80,2)</f>
        <v>0</v>
      </c>
      <c r="S80" s="52" t="n">
        <f aca="false">ROUND(Q80+R80,2)</f>
        <v>0</v>
      </c>
    </row>
    <row r="81" customFormat="false" ht="43.25" hidden="false" customHeight="false" outlineLevel="0" collapsed="false">
      <c r="A81" s="44" t="s">
        <v>138</v>
      </c>
      <c r="B81" s="45" t="s">
        <v>61</v>
      </c>
      <c r="C81" s="63" t="s">
        <v>94</v>
      </c>
      <c r="D81" s="47" t="s">
        <v>95</v>
      </c>
      <c r="E81" s="48" t="s">
        <v>27</v>
      </c>
      <c r="F81" s="49" t="n">
        <v>12</v>
      </c>
      <c r="G81" s="50"/>
      <c r="H81" s="50"/>
      <c r="I81" s="50"/>
      <c r="J81" s="50" t="n">
        <f aca="false">ROUND((G81*F81),2)</f>
        <v>0</v>
      </c>
      <c r="K81" s="50" t="n">
        <f aca="false">ROUND((H81*F81),2)</f>
        <v>0</v>
      </c>
      <c r="L81" s="50" t="n">
        <f aca="false">ROUND((K81+J81),2)</f>
        <v>0</v>
      </c>
      <c r="M81" s="50" t="n">
        <f aca="false">ROUND((IF(P81="BDI 1",((1+($S$3/100))*G81),((1+($S$4/100))*G81))),2)</f>
        <v>0</v>
      </c>
      <c r="N81" s="50" t="n">
        <f aca="false">ROUND((IF(P81="BDI 1",((1+($S$3/100))*H81),((1+($S$4/100))*H81))),2)</f>
        <v>0</v>
      </c>
      <c r="O81" s="50" t="n">
        <f aca="false">ROUND((M81+N81),2)</f>
        <v>0</v>
      </c>
      <c r="P81" s="51" t="s">
        <v>28</v>
      </c>
      <c r="Q81" s="50" t="n">
        <f aca="false">ROUND(M81*F81,2)</f>
        <v>0</v>
      </c>
      <c r="R81" s="50" t="n">
        <f aca="false">ROUND(N81*F81,2)</f>
        <v>0</v>
      </c>
      <c r="S81" s="52" t="n">
        <f aca="false">ROUND(Q81+R81,2)</f>
        <v>0</v>
      </c>
    </row>
    <row r="82" customFormat="false" ht="15" hidden="false" customHeight="false" outlineLevel="0" collapsed="false">
      <c r="A82" s="53"/>
      <c r="B82" s="54"/>
      <c r="C82" s="55"/>
      <c r="D82" s="56"/>
      <c r="E82" s="55"/>
      <c r="F82" s="57"/>
      <c r="G82" s="57"/>
      <c r="H82" s="57"/>
      <c r="I82" s="58"/>
      <c r="J82" s="58"/>
      <c r="K82" s="58"/>
      <c r="L82" s="58"/>
      <c r="M82" s="59"/>
      <c r="N82" s="59"/>
      <c r="O82" s="59"/>
      <c r="P82" s="59"/>
      <c r="Q82" s="59"/>
      <c r="R82" s="59"/>
      <c r="S82" s="60"/>
    </row>
    <row r="83" customFormat="false" ht="15" hidden="false" customHeight="false" outlineLevel="0" collapsed="false">
      <c r="A83" s="37" t="n">
        <v>13</v>
      </c>
      <c r="B83" s="38"/>
      <c r="C83" s="39"/>
      <c r="D83" s="40" t="s">
        <v>139</v>
      </c>
      <c r="E83" s="40"/>
      <c r="F83" s="41"/>
      <c r="G83" s="42"/>
      <c r="H83" s="42"/>
      <c r="I83" s="42"/>
      <c r="J83" s="42" t="n">
        <f aca="false">SUBTOTAL(9,J84:J85)</f>
        <v>0</v>
      </c>
      <c r="K83" s="42" t="n">
        <f aca="false">SUBTOTAL(9,K84:K85)</f>
        <v>0</v>
      </c>
      <c r="L83" s="42" t="n">
        <f aca="false">SUBTOTAL(9,L84:L85)</f>
        <v>0</v>
      </c>
      <c r="M83" s="42"/>
      <c r="N83" s="42"/>
      <c r="O83" s="42"/>
      <c r="P83" s="42"/>
      <c r="Q83" s="42" t="n">
        <f aca="false">SUBTOTAL(9,Q84:Q85)</f>
        <v>0</v>
      </c>
      <c r="R83" s="42" t="n">
        <f aca="false">SUBTOTAL(9,R84:R85)</f>
        <v>0</v>
      </c>
      <c r="S83" s="43" t="n">
        <f aca="false">SUBTOTAL(9,S84:S85)</f>
        <v>0</v>
      </c>
    </row>
    <row r="84" customFormat="false" ht="22.35" hidden="false" customHeight="false" outlineLevel="0" collapsed="false">
      <c r="A84" s="44" t="s">
        <v>140</v>
      </c>
      <c r="B84" s="45" t="s">
        <v>61</v>
      </c>
      <c r="C84" s="63" t="s">
        <v>70</v>
      </c>
      <c r="D84" s="47" t="s">
        <v>71</v>
      </c>
      <c r="E84" s="48" t="s">
        <v>72</v>
      </c>
      <c r="F84" s="49" t="n">
        <v>15</v>
      </c>
      <c r="G84" s="50"/>
      <c r="H84" s="50"/>
      <c r="I84" s="50"/>
      <c r="J84" s="50" t="n">
        <f aca="false">ROUND((G84*F84),2)</f>
        <v>0</v>
      </c>
      <c r="K84" s="50" t="n">
        <f aca="false">ROUND((H84*F84),2)</f>
        <v>0</v>
      </c>
      <c r="L84" s="50" t="n">
        <f aca="false">ROUND((K84+J84),2)</f>
        <v>0</v>
      </c>
      <c r="M84" s="50" t="n">
        <f aca="false">ROUND((IF(P84="BDI 1",((1+($S$3/100))*G84),((1+($S$4/100))*G84))),2)</f>
        <v>0</v>
      </c>
      <c r="N84" s="50" t="n">
        <f aca="false">ROUND((IF(P84="BDI 1",((1+($S$3/100))*H84),((1+($S$4/100))*H84))),2)</f>
        <v>0</v>
      </c>
      <c r="O84" s="50" t="n">
        <f aca="false">ROUND((M84+N84),2)</f>
        <v>0</v>
      </c>
      <c r="P84" s="51" t="s">
        <v>28</v>
      </c>
      <c r="Q84" s="50" t="n">
        <f aca="false">ROUND(M84*F84,2)</f>
        <v>0</v>
      </c>
      <c r="R84" s="50" t="n">
        <f aca="false">ROUND(N84*F84,2)</f>
        <v>0</v>
      </c>
      <c r="S84" s="52" t="n">
        <f aca="false">ROUND(Q84+R84,2)</f>
        <v>0</v>
      </c>
    </row>
    <row r="85" customFormat="false" ht="22.35" hidden="false" customHeight="false" outlineLevel="0" collapsed="false">
      <c r="A85" s="44" t="s">
        <v>141</v>
      </c>
      <c r="B85" s="45" t="s">
        <v>8</v>
      </c>
      <c r="C85" s="63" t="n">
        <v>88489</v>
      </c>
      <c r="D85" s="47" t="s">
        <v>74</v>
      </c>
      <c r="E85" s="48" t="s">
        <v>27</v>
      </c>
      <c r="F85" s="49" t="n">
        <v>30</v>
      </c>
      <c r="G85" s="50"/>
      <c r="H85" s="50"/>
      <c r="I85" s="50"/>
      <c r="J85" s="50" t="n">
        <f aca="false">ROUND((G85*F85),2)</f>
        <v>0</v>
      </c>
      <c r="K85" s="50" t="n">
        <f aca="false">ROUND((H85*F85),2)</f>
        <v>0</v>
      </c>
      <c r="L85" s="50" t="n">
        <f aca="false">ROUND((K85+J85),2)</f>
        <v>0</v>
      </c>
      <c r="M85" s="50" t="n">
        <f aca="false">ROUND((IF(P85="BDI 1",((1+($S$3/100))*G85),((1+($S$4/100))*G85))),2)</f>
        <v>0</v>
      </c>
      <c r="N85" s="50" t="n">
        <f aca="false">ROUND((IF(P85="BDI 1",((1+($S$3/100))*H85),((1+($S$4/100))*H85))),2)</f>
        <v>0</v>
      </c>
      <c r="O85" s="50" t="n">
        <f aca="false">ROUND((M85+N85),2)</f>
        <v>0</v>
      </c>
      <c r="P85" s="51" t="s">
        <v>28</v>
      </c>
      <c r="Q85" s="50" t="n">
        <f aca="false">ROUND(M85*F85,2)</f>
        <v>0</v>
      </c>
      <c r="R85" s="50" t="n">
        <f aca="false">ROUND(N85*F85,2)</f>
        <v>0</v>
      </c>
      <c r="S85" s="52" t="n">
        <f aca="false">ROUND(Q85+R85,2)</f>
        <v>0</v>
      </c>
    </row>
    <row r="86" customFormat="false" ht="15" hidden="false" customHeight="false" outlineLevel="0" collapsed="false">
      <c r="A86" s="53"/>
      <c r="B86" s="54"/>
      <c r="C86" s="55"/>
      <c r="D86" s="56"/>
      <c r="E86" s="55"/>
      <c r="F86" s="57"/>
      <c r="G86" s="57"/>
      <c r="H86" s="57"/>
      <c r="I86" s="58"/>
      <c r="J86" s="58"/>
      <c r="K86" s="58"/>
      <c r="L86" s="58"/>
      <c r="M86" s="59"/>
      <c r="N86" s="59"/>
      <c r="O86" s="59"/>
      <c r="P86" s="59"/>
      <c r="Q86" s="59"/>
      <c r="R86" s="59"/>
      <c r="S86" s="60"/>
    </row>
    <row r="87" customFormat="false" ht="15" hidden="false" customHeight="false" outlineLevel="0" collapsed="false">
      <c r="A87" s="37" t="n">
        <v>14</v>
      </c>
      <c r="B87" s="38"/>
      <c r="C87" s="39"/>
      <c r="D87" s="40" t="s">
        <v>142</v>
      </c>
      <c r="E87" s="40"/>
      <c r="F87" s="41"/>
      <c r="G87" s="42"/>
      <c r="H87" s="42"/>
      <c r="I87" s="42"/>
      <c r="J87" s="42" t="n">
        <f aca="false">SUBTOTAL(9,J88:J89)</f>
        <v>0</v>
      </c>
      <c r="K87" s="42" t="n">
        <f aca="false">SUBTOTAL(9,K88:K89)</f>
        <v>0</v>
      </c>
      <c r="L87" s="42" t="n">
        <f aca="false">SUBTOTAL(9,L88:L89)</f>
        <v>0</v>
      </c>
      <c r="M87" s="42"/>
      <c r="N87" s="42"/>
      <c r="O87" s="42"/>
      <c r="P87" s="42"/>
      <c r="Q87" s="42" t="n">
        <f aca="false">SUBTOTAL(9,Q88:Q89)</f>
        <v>0</v>
      </c>
      <c r="R87" s="42" t="n">
        <f aca="false">SUBTOTAL(9,R88:R89)</f>
        <v>0</v>
      </c>
      <c r="S87" s="43" t="n">
        <f aca="false">SUBTOTAL(9,S88:S89)</f>
        <v>0</v>
      </c>
    </row>
    <row r="88" customFormat="false" ht="32.8" hidden="false" customHeight="false" outlineLevel="0" collapsed="false">
      <c r="A88" s="44" t="s">
        <v>143</v>
      </c>
      <c r="B88" s="45" t="s">
        <v>8</v>
      </c>
      <c r="C88" s="63" t="n">
        <v>100981</v>
      </c>
      <c r="D88" s="47" t="s">
        <v>144</v>
      </c>
      <c r="E88" s="48" t="s">
        <v>88</v>
      </c>
      <c r="F88" s="49" t="n">
        <v>5.25</v>
      </c>
      <c r="G88" s="50"/>
      <c r="H88" s="50"/>
      <c r="I88" s="50"/>
      <c r="J88" s="50" t="n">
        <f aca="false">ROUND((G88*F88),2)</f>
        <v>0</v>
      </c>
      <c r="K88" s="50" t="n">
        <f aca="false">ROUND((H88*F88),2)</f>
        <v>0</v>
      </c>
      <c r="L88" s="50" t="n">
        <f aca="false">ROUND((K88+J88),2)</f>
        <v>0</v>
      </c>
      <c r="M88" s="50" t="n">
        <f aca="false">ROUND((IF(P88="BDI 1",((1+($S$3/100))*G88),((1+($S$4/100))*G88))),2)</f>
        <v>0</v>
      </c>
      <c r="N88" s="50" t="n">
        <f aca="false">ROUND((IF(P88="BDI 1",((1+($S$3/100))*H88),((1+($S$4/100))*H88))),2)</f>
        <v>0</v>
      </c>
      <c r="O88" s="50" t="n">
        <f aca="false">ROUND((M88+N88),2)</f>
        <v>0</v>
      </c>
      <c r="P88" s="51" t="s">
        <v>28</v>
      </c>
      <c r="Q88" s="50" t="n">
        <f aca="false">ROUND(M88*F88,2)</f>
        <v>0</v>
      </c>
      <c r="R88" s="50" t="n">
        <f aca="false">ROUND(N88*F88,2)</f>
        <v>0</v>
      </c>
      <c r="S88" s="52" t="n">
        <f aca="false">ROUND(Q88+R88,2)</f>
        <v>0</v>
      </c>
    </row>
    <row r="89" customFormat="false" ht="22.35" hidden="false" customHeight="false" outlineLevel="0" collapsed="false">
      <c r="A89" s="44" t="s">
        <v>145</v>
      </c>
      <c r="B89" s="45" t="s">
        <v>8</v>
      </c>
      <c r="C89" s="63" t="n">
        <v>99802</v>
      </c>
      <c r="D89" s="47" t="s">
        <v>146</v>
      </c>
      <c r="E89" s="48" t="s">
        <v>27</v>
      </c>
      <c r="F89" s="49" t="n">
        <v>200</v>
      </c>
      <c r="G89" s="50"/>
      <c r="H89" s="50"/>
      <c r="I89" s="50"/>
      <c r="J89" s="50" t="n">
        <f aca="false">ROUND((G89*F89),2)</f>
        <v>0</v>
      </c>
      <c r="K89" s="50" t="n">
        <f aca="false">ROUND((H89*F89),2)</f>
        <v>0</v>
      </c>
      <c r="L89" s="50" t="n">
        <f aca="false">ROUND((K89+J89),2)</f>
        <v>0</v>
      </c>
      <c r="M89" s="50" t="n">
        <f aca="false">ROUND((IF(P89="BDI 1",((1+($S$3/100))*G89),((1+($S$4/100))*G89))),2)</f>
        <v>0</v>
      </c>
      <c r="N89" s="50" t="n">
        <f aca="false">ROUND((IF(P89="BDI 1",((1+($S$3/100))*H89),((1+($S$4/100))*H89))),2)</f>
        <v>0</v>
      </c>
      <c r="O89" s="50" t="n">
        <f aca="false">ROUND((M89+N89),2)</f>
        <v>0</v>
      </c>
      <c r="P89" s="51" t="s">
        <v>28</v>
      </c>
      <c r="Q89" s="50" t="n">
        <f aca="false">ROUND(M89*F89,2)</f>
        <v>0</v>
      </c>
      <c r="R89" s="50" t="n">
        <f aca="false">ROUND(N89*F89,2)</f>
        <v>0</v>
      </c>
      <c r="S89" s="52" t="n">
        <f aca="false">ROUND(Q89+R89,2)</f>
        <v>0</v>
      </c>
    </row>
    <row r="90" customFormat="false" ht="15" hidden="false" customHeight="false" outlineLevel="0" collapsed="false">
      <c r="A90" s="53"/>
      <c r="B90" s="54"/>
      <c r="C90" s="55"/>
      <c r="D90" s="56"/>
      <c r="E90" s="55"/>
      <c r="F90" s="57"/>
      <c r="G90" s="57"/>
      <c r="H90" s="57"/>
      <c r="I90" s="58"/>
      <c r="J90" s="58"/>
      <c r="K90" s="58"/>
      <c r="L90" s="58"/>
      <c r="M90" s="59"/>
      <c r="N90" s="59"/>
      <c r="O90" s="59"/>
      <c r="P90" s="59"/>
      <c r="Q90" s="59"/>
      <c r="R90" s="59"/>
      <c r="S90" s="60"/>
    </row>
    <row r="91" customFormat="false" ht="15" hidden="false" customHeight="false" outlineLevel="0" collapsed="false">
      <c r="A91" s="65" t="s">
        <v>147</v>
      </c>
      <c r="B91" s="66"/>
      <c r="C91" s="66"/>
      <c r="D91" s="66"/>
      <c r="E91" s="66"/>
      <c r="F91" s="66"/>
      <c r="G91" s="66"/>
      <c r="H91" s="66"/>
      <c r="I91" s="66"/>
      <c r="J91" s="67" t="n">
        <f aca="false">SUBTOTAL(9,J8:J90)</f>
        <v>0</v>
      </c>
      <c r="K91" s="67" t="n">
        <f aca="false">SUBTOTAL(9,K8:K90)</f>
        <v>0</v>
      </c>
      <c r="L91" s="67" t="n">
        <f aca="false">SUBTOTAL(9,L8:L90)</f>
        <v>0</v>
      </c>
      <c r="M91" s="66"/>
      <c r="N91" s="66"/>
      <c r="O91" s="66"/>
      <c r="P91" s="68"/>
      <c r="Q91" s="67" t="n">
        <f aca="false">SUBTOTAL(9,Q8:Q90)</f>
        <v>0</v>
      </c>
      <c r="R91" s="67" t="n">
        <f aca="false">SUBTOTAL(9,R8:R90)</f>
        <v>0</v>
      </c>
      <c r="S91" s="69" t="n">
        <f aca="false">SUBTOTAL(9,S8:S90)</f>
        <v>0</v>
      </c>
    </row>
    <row r="92" customFormat="false" ht="15" hidden="false" customHeight="false" outlineLevel="0" collapsed="false">
      <c r="A92" s="70"/>
      <c r="B92" s="71"/>
      <c r="C92" s="71"/>
      <c r="D92" s="71"/>
      <c r="E92" s="71"/>
      <c r="F92" s="72"/>
      <c r="G92" s="72"/>
      <c r="H92" s="72"/>
      <c r="I92" s="73"/>
      <c r="J92" s="73"/>
      <c r="K92" s="73"/>
      <c r="L92" s="73"/>
      <c r="M92" s="73"/>
      <c r="N92" s="73"/>
      <c r="O92" s="74"/>
      <c r="P92" s="74"/>
      <c r="Q92" s="74"/>
      <c r="R92" s="74"/>
      <c r="S92" s="75"/>
    </row>
    <row r="93" customFormat="false" ht="15" hidden="false" customHeight="false" outlineLevel="0" collapsed="false">
      <c r="A93" s="76"/>
      <c r="B93" s="77"/>
      <c r="C93" s="77"/>
      <c r="D93" s="78"/>
      <c r="E93" s="77"/>
      <c r="F93" s="77"/>
      <c r="G93" s="78"/>
      <c r="H93" s="77"/>
      <c r="I93" s="77"/>
      <c r="J93" s="77"/>
      <c r="K93" s="77"/>
      <c r="L93" s="77"/>
      <c r="M93" s="79"/>
      <c r="N93" s="80"/>
      <c r="O93" s="79"/>
      <c r="P93" s="81" t="s">
        <v>148</v>
      </c>
      <c r="Q93" s="82" t="n">
        <f aca="true">TODAY()</f>
        <v>45818</v>
      </c>
      <c r="R93" s="82"/>
      <c r="S93" s="82"/>
    </row>
    <row r="94" customFormat="false" ht="15" hidden="false" customHeight="false" outlineLevel="0" collapsed="false">
      <c r="A94" s="76"/>
      <c r="B94" s="77"/>
      <c r="C94" s="77"/>
      <c r="D94" s="78"/>
      <c r="E94" s="77"/>
      <c r="F94" s="77"/>
      <c r="G94" s="78"/>
      <c r="H94" s="77"/>
      <c r="I94" s="77"/>
      <c r="J94" s="77"/>
      <c r="K94" s="77"/>
      <c r="L94" s="77"/>
      <c r="M94" s="79"/>
      <c r="N94" s="80"/>
      <c r="O94" s="79"/>
      <c r="P94" s="81"/>
      <c r="Q94" s="83"/>
      <c r="R94" s="83"/>
      <c r="S94" s="84"/>
    </row>
    <row r="95" customFormat="false" ht="15" hidden="false" customHeight="false" outlineLevel="0" collapsed="false">
      <c r="A95" s="76"/>
      <c r="B95" s="77"/>
      <c r="C95" s="77"/>
      <c r="D95" s="78"/>
      <c r="E95" s="77"/>
      <c r="F95" s="77"/>
      <c r="G95" s="78"/>
      <c r="H95" s="77"/>
      <c r="I95" s="77"/>
      <c r="J95" s="77"/>
      <c r="K95" s="77"/>
      <c r="L95" s="77"/>
      <c r="M95" s="79"/>
      <c r="N95" s="80"/>
      <c r="O95" s="79"/>
      <c r="P95" s="81"/>
      <c r="Q95" s="83"/>
      <c r="R95" s="83"/>
      <c r="S95" s="82"/>
    </row>
    <row r="96" customFormat="false" ht="15" hidden="false" customHeight="false" outlineLevel="0" collapsed="false">
      <c r="A96" s="76"/>
      <c r="B96" s="77"/>
      <c r="C96" s="77"/>
      <c r="D96" s="78"/>
      <c r="E96" s="77"/>
      <c r="F96" s="77"/>
      <c r="G96" s="78"/>
      <c r="H96" s="77"/>
      <c r="I96" s="77"/>
      <c r="J96" s="77"/>
      <c r="K96" s="77"/>
      <c r="L96" s="77"/>
      <c r="M96" s="79"/>
      <c r="N96" s="79"/>
      <c r="O96" s="79"/>
      <c r="P96" s="79"/>
      <c r="Q96" s="79"/>
      <c r="R96" s="79"/>
      <c r="S96" s="85"/>
    </row>
    <row r="97" customFormat="false" ht="15" hidden="false" customHeight="false" outlineLevel="0" collapsed="false">
      <c r="A97" s="76"/>
      <c r="B97" s="77"/>
      <c r="C97" s="77"/>
      <c r="D97" s="78"/>
      <c r="E97" s="77"/>
      <c r="F97" s="77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9"/>
      <c r="R97" s="79"/>
      <c r="S97" s="85"/>
    </row>
    <row r="98" customFormat="false" ht="15" hidden="false" customHeight="false" outlineLevel="0" collapsed="false">
      <c r="A98" s="70"/>
      <c r="B98" s="77"/>
      <c r="C98" s="77"/>
      <c r="D98" s="78"/>
      <c r="E98" s="77"/>
      <c r="F98" s="77"/>
      <c r="G98" s="77"/>
      <c r="H98" s="78"/>
      <c r="I98" s="79"/>
      <c r="J98" s="79"/>
      <c r="K98" s="79"/>
      <c r="L98" s="79"/>
      <c r="M98" s="79"/>
      <c r="N98" s="79"/>
      <c r="O98" s="79"/>
      <c r="P98" s="79"/>
      <c r="Q98" s="86"/>
      <c r="R98" s="86"/>
      <c r="S98" s="87"/>
    </row>
    <row r="99" customFormat="false" ht="15" hidden="false" customHeight="false" outlineLevel="0" collapsed="false">
      <c r="A99" s="76"/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9"/>
      <c r="N99" s="80"/>
      <c r="O99" s="80"/>
      <c r="P99" s="80"/>
      <c r="Q99" s="79" t="s">
        <v>149</v>
      </c>
      <c r="R99" s="88" t="e">
        <f aca="false">#REF!</f>
        <v>#REF!</v>
      </c>
      <c r="S99" s="88"/>
    </row>
    <row r="100" customFormat="false" ht="15" hidden="false" customHeight="false" outlineLevel="0" collapsed="false">
      <c r="A100" s="76"/>
      <c r="B100" s="77"/>
      <c r="C100" s="77"/>
      <c r="D100" s="78"/>
      <c r="E100" s="77"/>
      <c r="F100" s="77"/>
      <c r="G100" s="78"/>
      <c r="H100" s="77"/>
      <c r="I100" s="79"/>
      <c r="J100" s="79"/>
      <c r="K100" s="79"/>
      <c r="L100" s="79"/>
      <c r="M100" s="79"/>
      <c r="N100" s="79"/>
      <c r="O100" s="80"/>
      <c r="P100" s="80"/>
      <c r="Q100" s="89"/>
      <c r="R100" s="90" t="e">
        <f aca="false">IF(#REF!="ENGENHEIRO CIVIL","CREA/RS","CAU/RS")&amp;" "&amp;#REF!</f>
        <v>#REF!</v>
      </c>
      <c r="S100" s="90"/>
    </row>
    <row r="101" customFormat="false" ht="15" hidden="false" customHeight="false" outlineLevel="0" collapsed="false">
      <c r="A101" s="76"/>
      <c r="B101" s="91"/>
      <c r="C101" s="91"/>
      <c r="D101" s="91"/>
      <c r="E101" s="91"/>
      <c r="F101" s="92"/>
      <c r="G101" s="92"/>
      <c r="H101" s="92"/>
      <c r="I101" s="93"/>
      <c r="J101" s="93"/>
      <c r="K101" s="93"/>
      <c r="L101" s="93"/>
      <c r="M101" s="93"/>
      <c r="N101" s="93"/>
      <c r="O101" s="94"/>
      <c r="P101" s="94"/>
      <c r="Q101" s="94"/>
      <c r="R101" s="94"/>
      <c r="S101" s="95"/>
    </row>
    <row r="102" customFormat="false" ht="15" hidden="false" customHeight="false" outlineLevel="0" collapsed="false">
      <c r="A102" s="76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96"/>
    </row>
    <row r="103" customFormat="false" ht="15" hidden="false" customHeight="false" outlineLevel="0" collapsed="false">
      <c r="A103" s="76"/>
    </row>
    <row r="104" customFormat="false" ht="15" hidden="false" customHeight="false" outlineLevel="0" collapsed="false">
      <c r="A104" s="76"/>
    </row>
    <row r="105" customFormat="false" ht="15" hidden="false" customHeight="false" outlineLevel="0" collapsed="false">
      <c r="A105" s="97"/>
    </row>
    <row r="106" customFormat="false" ht="15" hidden="false" customHeight="false" outlineLevel="0" collapsed="false">
      <c r="A106" s="98"/>
    </row>
  </sheetData>
  <mergeCells count="19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Q93:S93"/>
    <mergeCell ref="R99:S99"/>
    <mergeCell ref="R100:S100"/>
  </mergeCells>
  <dataValidations count="1">
    <dataValidation allowBlank="true" errorStyle="stop" operator="between" showDropDown="false" showErrorMessage="true" showInputMessage="true" sqref="P10:P11 P14:P18 P21:P26 P29:P32 P35:P36 P39:P42 P45:P48 P51:P54 P57:P59 P62 P65:P75 P78:P81 P84:P85 P88:P89" type="list">
      <formula1>#ref!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331944444444444" bottom="0.747916666666667" header="0.315277777777778" footer="0.511811023622047"/>
  <pageSetup paperSize="9" scale="100" fitToWidth="1" fitToHeight="14" pageOrder="downThenOver" orientation="landscape" blackAndWhite="false" draft="false" cellComments="none" horizontalDpi="300" verticalDpi="300" copies="1"/>
  <headerFooter differentFirst="false" differentOddEven="tru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  <evenHeader/>
    <even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2021-11-24T19:40:54Z</dcterms:created>
  <dc:creator>leonardo.frantz</dc:creator>
  <dc:description/>
  <dc:language>pt-BR</dc:language>
  <cp:lastModifiedBy>william.muller</cp:lastModifiedBy>
  <cp:lastPrinted>2025-05-29T16:14:49Z</cp:lastPrinted>
  <dcterms:modified xsi:type="dcterms:W3CDTF">2025-06-09T19:58:56Z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