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date1904="0"/>
  <workbookProtection lockStructure="0" lockWindows="0" workbookPassword="0000"/>
  <bookViews>
    <workbookView xWindow="360" yWindow="15" windowWidth="20955" windowHeight="9720" activeTab="0"/>
  </bookViews>
  <sheets>
    <sheet name="CRONOGRAMA FISICO FINANCEIRO" sheetId="1" state="visible" r:id="rId1"/>
  </sheets>
  <definedNames>
    <definedName name="_xlnm.Print_Area" localSheetId="0">#N/A</definedName>
  </definedNames>
  <calcPr/>
</workbook>
</file>

<file path=xl/sharedStrings.xml><?xml version="1.0" encoding="utf-8"?>
<sst xmlns="http://schemas.openxmlformats.org/spreadsheetml/2006/main" count="8" uniqueCount="8">
  <si>
    <t xml:space="preserve">PREFEITURA MUNICIPAL DE CAMPO BOM/RS</t>
  </si>
  <si>
    <t xml:space="preserve">Secretaria de Obras, Planejamento e  Serviços Urbanos </t>
  </si>
  <si>
    <t xml:space="preserve">CRONOGRAMA FÍSICO-FINANCEIRO </t>
  </si>
  <si>
    <t xml:space="preserve">LIMPEZA URBANA</t>
  </si>
  <si>
    <t>MÊS</t>
  </si>
  <si>
    <t xml:space="preserve">VALOR (R$)</t>
  </si>
  <si>
    <t>FRAÇÃO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</si>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</sst>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(&quot;R$ &quot;* #,##0.00_);_(&quot;R$ &quot;* \(#,##0.00\);_(&quot;R$ &quot;* &quot;-&quot;??_);_(@_)"/>
    <numFmt numFmtId="161" formatCode="_(&quot;R$ &quot;* #,##0_);_(&quot;R$ &quot;* \(#,##0\);_(&quot;R$ &quot;* &quot;-&quot;_);_(@_)"/>
    <numFmt numFmtId="162" formatCode="_(* #,##0_);_(* \(#,##0\);_(* &quot;-&quot;_);_(@_)"/>
    <numFmt numFmtId="163" formatCode="_(* #,##0.00_);_(* \(#,##0.00\);_(* &quot;-&quot;??_);_(@_)"/>
  </numFmts>
  <fonts count="26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006100"/>
      <name val="Calibri"/>
      <scheme val="minor"/>
    </font>
    <font>
      <b/>
      <sz val="11.000000"/>
      <color rgb="FFFA7D00"/>
      <name val="Calibri"/>
      <scheme val="minor"/>
    </font>
    <font>
      <b/>
      <sz val="11.000000"/>
      <color theme="0" tint="0"/>
      <name val="Calibri"/>
      <scheme val="minor"/>
    </font>
    <font>
      <sz val="11.000000"/>
      <color rgb="FFFA7D00"/>
      <name val="Calibri"/>
      <scheme val="minor"/>
    </font>
    <font>
      <sz val="11.000000"/>
      <color rgb="FF3F3F76"/>
      <name val="Calibri"/>
      <scheme val="minor"/>
    </font>
    <font>
      <u/>
      <sz val="11.500000"/>
      <color theme="10" tint="0"/>
      <name val="Arial"/>
    </font>
    <font>
      <u/>
      <sz val="11.500000"/>
      <color theme="11" tint="0"/>
      <name val="Arial"/>
    </font>
    <font>
      <sz val="10.000000"/>
      <name val="Arial"/>
    </font>
    <font>
      <sz val="11.000000"/>
      <color rgb="FF9C6500"/>
      <name val="Calibri"/>
      <scheme val="minor"/>
    </font>
    <font>
      <sz val="11.000000"/>
      <color rgb="FF9C0006"/>
      <name val="Calibri"/>
      <scheme val="minor"/>
    </font>
    <font>
      <b/>
      <sz val="11.000000"/>
      <color rgb="FF3F3F3F"/>
      <name val="Calibri"/>
      <scheme val="minor"/>
    </font>
    <font>
      <sz val="11.000000"/>
      <color indexed="2"/>
      <name val="Calibri"/>
      <scheme val="minor"/>
    </font>
    <font>
      <i/>
      <sz val="11.000000"/>
      <color rgb="FF7F7F7F"/>
      <name val="Calibri"/>
      <scheme val="minor"/>
    </font>
    <font>
      <b/>
      <sz val="18.000000"/>
      <color theme="3" tint="0"/>
      <name val="Cambria"/>
      <scheme val="maj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8.000000"/>
      <color theme="1" tint="0"/>
      <name val="Calibri"/>
      <scheme val="minor"/>
    </font>
    <font>
      <sz val="18.000000"/>
      <color theme="1" tint="0"/>
      <name val="Calibri"/>
      <scheme val="minor"/>
    </font>
    <font>
      <b/>
      <sz val="16.000000"/>
      <name val="Times New Roman"/>
    </font>
    <font>
      <sz val="12.000000"/>
      <name val="Arial"/>
    </font>
    <font>
      <b/>
      <sz val="12.000000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theme="2" tint="-0.249977"/>
        <bgColor theme="2" tint="-0.249977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6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3" fillId="20" borderId="0" numFmtId="0" applyNumberFormat="1" applyFont="1" applyFill="1" applyBorder="1"/>
    <xf fontId="4" fillId="21" borderId="1" numFmtId="0" applyNumberFormat="1" applyFont="1" applyFill="1" applyBorder="1"/>
    <xf fontId="5" fillId="22" borderId="2" numFmtId="0" applyNumberFormat="1" applyFont="1" applyFill="1" applyBorder="1"/>
    <xf fontId="6" fillId="0" borderId="3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2" fillId="26" borderId="0" numFmtId="0" applyNumberFormat="1" applyFont="1" applyFill="1" applyBorder="1"/>
    <xf fontId="2" fillId="27" borderId="0" numFmtId="0" applyNumberFormat="1" applyFont="1" applyFill="1" applyBorder="1"/>
    <xf fontId="2" fillId="28" borderId="0" numFmtId="0" applyNumberFormat="1" applyFont="1" applyFill="1" applyBorder="1"/>
    <xf fontId="7" fillId="29" borderId="1" numFmtId="0" applyNumberFormat="1" applyFont="1" applyFill="1" applyBorder="1"/>
    <xf fontId="8" fillId="0" borderId="0" numFmtId="0" applyNumberFormat="1" applyFont="1" applyFill="1" applyBorder="1">
      <alignment vertical="top"/>
    </xf>
    <xf fontId="9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10" fillId="0" borderId="0" numFmtId="160" applyNumberFormat="1" applyFont="1" applyFill="1" applyBorder="1"/>
    <xf fontId="10" fillId="0" borderId="0" numFmtId="160" applyNumberFormat="1" applyFont="1" applyFill="1" applyBorder="1"/>
    <xf fontId="10" fillId="0" borderId="0" numFmtId="160" applyNumberFormat="1" applyFont="1" applyFill="1" applyBorder="1"/>
    <xf fontId="11" fillId="30" borderId="0" numFmtId="0" applyNumberFormat="1" applyFont="1" applyFill="1" applyBorder="1"/>
    <xf fontId="1" fillId="0" borderId="0" numFmtId="0" applyNumberFormat="1" applyFont="1" applyFill="1" applyBorder="1"/>
    <xf fontId="10" fillId="31" borderId="4" numFmtId="0" applyNumberFormat="1" applyFont="1" applyFill="1" applyBorder="1"/>
    <xf fontId="0" fillId="0" borderId="0" numFmtId="9" applyNumberFormat="1" applyFont="1" applyFill="1" applyBorder="1"/>
    <xf fontId="10" fillId="0" borderId="0" numFmtId="9" applyNumberFormat="1" applyFont="1" applyFill="1" applyBorder="1"/>
    <xf fontId="12" fillId="32" borderId="0" numFmtId="0" applyNumberFormat="1" applyFont="1" applyFill="1" applyBorder="1"/>
    <xf fontId="13" fillId="21" borderId="5" numFmtId="0" applyNumberFormat="1" applyFont="1" applyFill="1" applyBorder="1"/>
    <xf fontId="0" fillId="0" borderId="0" numFmtId="162" applyNumberFormat="1" applyFont="1" applyFill="1" applyBorder="1"/>
    <xf fontId="1" fillId="0" borderId="0" numFmtId="163" applyNumberFormat="1" applyFont="1" applyFill="1" applyBorder="1"/>
    <xf fontId="10" fillId="0" borderId="0" numFmtId="163" applyNumberFormat="1" applyFont="1" applyFill="1" applyBorder="1"/>
    <xf fontId="14" fillId="0" borderId="0" numFmtId="0" applyNumberFormat="1" applyFont="1" applyFill="1" applyBorder="1"/>
    <xf fontId="15" fillId="0" borderId="0" numFmtId="0" applyNumberFormat="1" applyFont="1" applyFill="1" applyBorder="1"/>
    <xf fontId="16" fillId="0" borderId="0" numFmtId="0" applyNumberFormat="1" applyFont="1" applyFill="1" applyBorder="1"/>
    <xf fontId="17" fillId="0" borderId="6" numFmtId="0" applyNumberFormat="1" applyFont="1" applyFill="1" applyBorder="1"/>
    <xf fontId="18" fillId="0" borderId="7" numFmtId="0" applyNumberFormat="1" applyFont="1" applyFill="1" applyBorder="1"/>
    <xf fontId="19" fillId="0" borderId="8" numFmtId="0" applyNumberFormat="1" applyFont="1" applyFill="1" applyBorder="1"/>
    <xf fontId="19" fillId="0" borderId="0" numFmtId="0" applyNumberFormat="1" applyFont="1" applyFill="1" applyBorder="1"/>
    <xf fontId="20" fillId="0" borderId="9" numFmtId="0" applyNumberFormat="1" applyFont="1" applyFill="1" applyBorder="1"/>
    <xf fontId="0" fillId="0" borderId="0" numFmtId="163" applyNumberFormat="1" applyFont="1" applyFill="1" applyBorder="1"/>
  </cellStyleXfs>
  <cellXfs count="27">
    <xf fontId="0" fillId="0" borderId="0" numFmtId="0" xfId="0"/>
    <xf fontId="21" fillId="33" borderId="10" numFmtId="0" xfId="0" applyFont="1" applyFill="1" applyBorder="1" applyAlignment="1">
      <alignment horizontal="center"/>
    </xf>
    <xf fontId="22" fillId="33" borderId="10" numFmtId="0" xfId="0" applyFont="1" applyFill="1" applyBorder="1" applyAlignment="1">
      <alignment horizontal="center"/>
    </xf>
    <xf fontId="22" fillId="0" borderId="10" numFmtId="0" xfId="0" applyFont="1" applyBorder="1" applyAlignment="1">
      <alignment horizontal="center"/>
    </xf>
    <xf fontId="23" fillId="0" borderId="0" numFmtId="0" xfId="0" applyFont="1" applyAlignment="1">
      <alignment horizontal="center" vertical="center" wrapText="1"/>
    </xf>
    <xf fontId="0" fillId="0" borderId="11" numFmtId="0" xfId="0" applyBorder="1" applyAlignment="1">
      <alignment horizontal="left"/>
    </xf>
    <xf fontId="0" fillId="0" borderId="12" numFmtId="0" xfId="0" applyBorder="1" applyAlignment="1">
      <alignment horizontal="left"/>
    </xf>
    <xf fontId="0" fillId="0" borderId="13" numFmtId="0" xfId="0" applyBorder="1" applyAlignment="1">
      <alignment horizontal="left"/>
    </xf>
    <xf fontId="0" fillId="0" borderId="14" numFmtId="0" xfId="0" applyBorder="1" applyAlignment="1">
      <alignment horizontal="center"/>
    </xf>
    <xf fontId="0" fillId="0" borderId="15" numFmtId="0" xfId="0" applyBorder="1" applyAlignment="1">
      <alignment horizontal="center"/>
    </xf>
    <xf fontId="0" fillId="0" borderId="16" numFmtId="0" xfId="0" applyBorder="1" applyAlignment="1">
      <alignment horizontal="center"/>
    </xf>
    <xf fontId="24" fillId="0" borderId="0" numFmtId="0" xfId="0" applyFont="1" applyAlignment="1">
      <alignment horizontal="center" vertical="center"/>
    </xf>
    <xf fontId="25" fillId="0" borderId="10" numFmtId="163" xfId="0" applyNumberFormat="1" applyFont="1" applyBorder="1" applyAlignment="1">
      <alignment horizontal="center" vertical="center"/>
    </xf>
    <xf fontId="25" fillId="0" borderId="10" numFmtId="0" xfId="0" applyFont="1" applyBorder="1" applyAlignment="1">
      <alignment horizontal="center" vertical="center"/>
    </xf>
    <xf fontId="0" fillId="0" borderId="0" numFmtId="0" xfId="0" applyAlignment="1">
      <alignment horizontal="center" vertical="center"/>
    </xf>
    <xf fontId="24" fillId="0" borderId="10" numFmtId="0" xfId="0" applyFont="1" applyBorder="1" applyAlignment="1">
      <alignment horizontal="center" vertical="center"/>
    </xf>
    <xf fontId="24" fillId="0" borderId="10" numFmtId="160" xfId="33" applyNumberFormat="1" applyFont="1" applyBorder="1" applyAlignment="1">
      <alignment horizontal="center" vertical="center"/>
    </xf>
    <xf fontId="24" fillId="0" borderId="10" numFmtId="10" xfId="41" applyNumberFormat="1" applyFont="1" applyBorder="1" applyAlignment="1">
      <alignment horizontal="center" vertical="center"/>
    </xf>
    <xf fontId="0" fillId="0" borderId="0" numFmtId="160" xfId="33" applyNumberFormat="1" applyAlignment="1">
      <alignment horizontal="center" vertical="center"/>
    </xf>
    <xf fontId="10" fillId="0" borderId="0" numFmtId="4" xfId="46" applyNumberFormat="1" applyFont="1"/>
    <xf fontId="0" fillId="0" borderId="0" numFmtId="10" xfId="41" applyNumberFormat="1" applyAlignment="1">
      <alignment horizontal="center" vertical="center"/>
    </xf>
    <xf fontId="0" fillId="0" borderId="0" numFmtId="2" xfId="0" applyNumberFormat="1"/>
    <xf fontId="24" fillId="0" borderId="0" numFmtId="0" xfId="0" applyFont="1"/>
    <xf fontId="10" fillId="0" borderId="0" numFmtId="163" xfId="46" applyNumberFormat="1" applyFont="1"/>
    <xf fontId="24" fillId="0" borderId="10" numFmtId="0" xfId="0" applyFont="1" applyBorder="1" applyAlignment="1">
      <alignment horizontal="center"/>
    </xf>
    <xf fontId="24" fillId="0" borderId="10" numFmtId="160" xfId="0" applyNumberFormat="1" applyFont="1" applyBorder="1"/>
    <xf fontId="24" fillId="0" borderId="10" numFmtId="9" xfId="41" applyNumberFormat="1" applyFont="1" applyBorder="1" applyAlignment="1">
      <alignment horizontal="center"/>
    </xf>
  </cellXfs>
  <cellStyles count="56">
    <cellStyle name="20% - Ênfase1" xfId="1" builtinId="30"/>
    <cellStyle name="20% - Ênfase2" xfId="2" builtinId="34"/>
    <cellStyle name="20% - Ênfase3" xfId="3" builtinId="38"/>
    <cellStyle name="20% - Ênfase4" xfId="4" builtinId="42"/>
    <cellStyle name="20% - Ênfase5" xfId="5" builtinId="46"/>
    <cellStyle name="20% - Ênfase6" xfId="6" builtinId="50"/>
    <cellStyle name="40% - Ênfase1" xfId="7" builtinId="31"/>
    <cellStyle name="40% - Ênfase2" xfId="8" builtinId="35"/>
    <cellStyle name="40% - Ênfase3" xfId="9" builtinId="39"/>
    <cellStyle name="40% - Ênfase4" xfId="10" builtinId="43"/>
    <cellStyle name="40% - Ênfase5" xfId="11" builtinId="47"/>
    <cellStyle name="40% - Ênfase6" xfId="12" builtinId="51"/>
    <cellStyle name="60% - Ênfase1" xfId="13" builtinId="32"/>
    <cellStyle name="60% - Ênfase2" xfId="14" builtinId="36"/>
    <cellStyle name="60% - Ênfase3" xfId="15" builtinId="40"/>
    <cellStyle name="60% - Ênfase4" xfId="16" builtinId="44"/>
    <cellStyle name="60% - Ênfase5" xfId="17" builtinId="48"/>
    <cellStyle name="60% - Ênfase6" xfId="18" builtinId="52"/>
    <cellStyle name="Bom" xfId="19" builtinId="26"/>
    <cellStyle name="Cálculo" xfId="20" builtinId="22"/>
    <cellStyle name="Célula de Verificação" xfId="21" builtinId="23"/>
    <cellStyle name="Célula Vinculada" xfId="22" builtinId="24"/>
    <cellStyle name="Ênfase1" xfId="23" builtinId="29"/>
    <cellStyle name="Ênfase2" xfId="24" builtinId="33"/>
    <cellStyle name="Ênfase3" xfId="25" builtinId="37"/>
    <cellStyle name="Ênfase4" xfId="26" builtinId="41"/>
    <cellStyle name="Ênfase5" xfId="27" builtinId="45"/>
    <cellStyle name="Ênfase6" xfId="28" builtinId="49"/>
    <cellStyle name="Entrada" xfId="29" builtinId="20"/>
    <cellStyle name="Hiperlink" xfId="30" builtinId="8"/>
    <cellStyle name="Hiperlink Visitado" xfId="31" builtinId="9"/>
    <cellStyle name="Moeda" xfId="32" builtinId="4"/>
    <cellStyle name="Moeda [0]" xfId="33" builtinId="7"/>
    <cellStyle name="Moeda 2" xfId="34"/>
    <cellStyle name="Moeda 2 2" xfId="35"/>
    <cellStyle name="Moeda 3" xfId="36"/>
    <cellStyle name="Neutro" xfId="37" builtinId="28"/>
    <cellStyle name="Normal" xfId="0" builtinId="0"/>
    <cellStyle name="Normal 2" xfId="38"/>
    <cellStyle name="Nota" xfId="39" builtinId="10"/>
    <cellStyle name="Porcentagem" xfId="40" builtinId="5"/>
    <cellStyle name="Porcentagem 2" xfId="41"/>
    <cellStyle name="Ruim" xfId="42" builtinId="27"/>
    <cellStyle name="Saída" xfId="43" builtinId="21"/>
    <cellStyle name="Separador de milhares [0]" xfId="44" builtinId="6"/>
    <cellStyle name="Separador de milhares 2" xfId="45"/>
    <cellStyle name="Separador de milhares 3" xfId="46"/>
    <cellStyle name="Texto de Aviso" xfId="47" builtinId="11"/>
    <cellStyle name="Texto Explicativo" xfId="48" builtinId="53"/>
    <cellStyle name="Título" xfId="49" builtinId="15"/>
    <cellStyle name="Título 1" xfId="50" builtinId="16"/>
    <cellStyle name="Título 2" xfId="51" builtinId="17"/>
    <cellStyle name="Título 3" xfId="52" builtinId="18"/>
    <cellStyle name="Título 4" xfId="53" builtinId="19"/>
    <cellStyle name="Total" xfId="54" builtinId="25"/>
    <cellStyle name="Vírgula" xfId="5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zoomScale="115" workbookViewId="0">
      <selection activeCell="H15" activeCellId="0" sqref="H15"/>
    </sheetView>
  </sheetViews>
  <sheetFormatPr baseColWidth="8" defaultRowHeight="12.75" customHeight="1"/>
  <cols>
    <col customWidth="1" min="1" max="1" width="18.5703"/>
    <col customWidth="1" min="2" max="2" width="20.425799999999999"/>
    <col customWidth="1" min="3" max="3" width="19.710899999999999"/>
    <col customWidth="1" min="4" max="4" width="41.855499999999999"/>
    <col customWidth="1" min="5" max="5" width="0.28515600000000002"/>
    <col customWidth="1" hidden="1" min="6" max="6" width="9.1406200000000002"/>
    <col customWidth="1" min="8" max="8" width="14.8515625"/>
    <col customWidth="1" min="9" max="9" width="13.28125"/>
  </cols>
  <sheetData>
    <row r="1" ht="23.25">
      <c r="A1" s="1" t="s">
        <v>0</v>
      </c>
      <c r="B1" s="1"/>
      <c r="C1" s="1"/>
      <c r="D1" s="1"/>
      <c r="E1" s="1"/>
    </row>
    <row r="2" ht="23.25">
      <c r="A2" s="2" t="s">
        <v>1</v>
      </c>
      <c r="B2" s="2"/>
      <c r="C2" s="2"/>
      <c r="D2" s="2"/>
      <c r="E2" s="2"/>
    </row>
    <row r="3" ht="23.25">
      <c r="A3" s="3"/>
      <c r="B3" s="3"/>
      <c r="C3" s="3"/>
      <c r="D3" s="3"/>
      <c r="E3" s="3"/>
    </row>
    <row r="4" ht="23.25">
      <c r="A4" s="3" t="s">
        <v>2</v>
      </c>
      <c r="B4" s="3"/>
      <c r="C4" s="3"/>
      <c r="D4" s="3"/>
      <c r="E4" s="3"/>
    </row>
    <row r="5" ht="20.25">
      <c r="A5" s="4" t="s">
        <v>3</v>
      </c>
      <c r="B5" s="4"/>
      <c r="C5" s="4"/>
      <c r="D5" s="4"/>
      <c r="E5" s="4"/>
      <c r="F5" s="4"/>
    </row>
    <row r="6" ht="12.75">
      <c r="A6" s="5"/>
      <c r="B6" s="6"/>
      <c r="C6" s="6"/>
      <c r="D6" s="6"/>
      <c r="E6" s="7"/>
    </row>
    <row r="7" ht="12.75">
      <c r="A7" s="8"/>
      <c r="B7" s="9"/>
      <c r="C7" s="9"/>
      <c r="D7" s="9"/>
      <c r="E7" s="10"/>
    </row>
    <row r="8" ht="24" customHeight="1">
      <c r="A8" s="11"/>
      <c r="B8" s="12" t="s">
        <v>4</v>
      </c>
      <c r="C8" s="13" t="s">
        <v>5</v>
      </c>
      <c r="D8" s="13" t="s">
        <v>6</v>
      </c>
      <c r="E8" s="14"/>
    </row>
    <row r="9" ht="21.75" customHeight="1">
      <c r="A9" s="11"/>
      <c r="B9" s="15">
        <v>1</v>
      </c>
      <c r="C9" s="16">
        <f>C21/12</f>
        <v>380469.89999999997</v>
      </c>
      <c r="D9" s="17">
        <f t="shared" ref="D9:D20" si="0">1/12</f>
        <v>8.3333333333333329e-002</v>
      </c>
      <c r="E9" s="18"/>
      <c r="H9" s="19"/>
    </row>
    <row r="10" ht="23.25" customHeight="1">
      <c r="A10" s="11"/>
      <c r="B10" s="15">
        <v>2</v>
      </c>
      <c r="C10" s="16">
        <f>C9</f>
        <v>380469.89999999997</v>
      </c>
      <c r="D10" s="17">
        <f t="shared" si="0"/>
        <v>8.3333333333333329e-002</v>
      </c>
      <c r="E10" s="20"/>
      <c r="H10" s="21"/>
    </row>
    <row r="11" ht="23.25" customHeight="1">
      <c r="A11" s="22"/>
      <c r="B11" s="15">
        <v>3</v>
      </c>
      <c r="C11" s="16">
        <f t="shared" ref="C11:C20" si="1">C10</f>
        <v>380469.89999999997</v>
      </c>
      <c r="D11" s="17">
        <f t="shared" si="0"/>
        <v>8.3333333333333329e-002</v>
      </c>
    </row>
    <row r="12" ht="23.25" customHeight="1">
      <c r="A12" s="22"/>
      <c r="B12" s="15">
        <v>4</v>
      </c>
      <c r="C12" s="16">
        <f t="shared" si="1"/>
        <v>380469.89999999997</v>
      </c>
      <c r="D12" s="17">
        <f t="shared" si="0"/>
        <v>8.3333333333333329e-002</v>
      </c>
      <c r="I12" s="23"/>
    </row>
    <row r="13" ht="24" customHeight="1">
      <c r="A13" s="22"/>
      <c r="B13" s="15">
        <v>5</v>
      </c>
      <c r="C13" s="16">
        <f t="shared" si="1"/>
        <v>380469.89999999997</v>
      </c>
      <c r="D13" s="17">
        <f t="shared" si="0"/>
        <v>8.3333333333333329e-002</v>
      </c>
    </row>
    <row r="14" ht="24" customHeight="1">
      <c r="A14" s="22"/>
      <c r="B14" s="15">
        <v>6</v>
      </c>
      <c r="C14" s="16">
        <f t="shared" si="1"/>
        <v>380469.89999999997</v>
      </c>
      <c r="D14" s="17">
        <f t="shared" si="0"/>
        <v>8.3333333333333329e-002</v>
      </c>
    </row>
    <row r="15" ht="24" customHeight="1">
      <c r="A15" s="22"/>
      <c r="B15" s="15">
        <v>7</v>
      </c>
      <c r="C15" s="16">
        <f t="shared" si="1"/>
        <v>380469.89999999997</v>
      </c>
      <c r="D15" s="17">
        <f t="shared" si="0"/>
        <v>8.3333333333333329e-002</v>
      </c>
    </row>
    <row r="16" ht="23.25" customHeight="1">
      <c r="A16" s="22"/>
      <c r="B16" s="15">
        <v>8</v>
      </c>
      <c r="C16" s="16">
        <f t="shared" si="1"/>
        <v>380469.89999999997</v>
      </c>
      <c r="D16" s="17">
        <f t="shared" si="0"/>
        <v>8.3333333333333329e-002</v>
      </c>
    </row>
    <row r="17" ht="24" customHeight="1">
      <c r="A17" s="22"/>
      <c r="B17" s="15">
        <v>9</v>
      </c>
      <c r="C17" s="16">
        <f t="shared" si="1"/>
        <v>380469.89999999997</v>
      </c>
      <c r="D17" s="17">
        <f t="shared" si="0"/>
        <v>8.3333333333333329e-002</v>
      </c>
    </row>
    <row r="18" ht="24.75" customHeight="1">
      <c r="A18" s="22"/>
      <c r="B18" s="15">
        <v>10</v>
      </c>
      <c r="C18" s="16">
        <f t="shared" si="1"/>
        <v>380469.89999999997</v>
      </c>
      <c r="D18" s="17">
        <f t="shared" si="0"/>
        <v>8.3333333333333329e-002</v>
      </c>
    </row>
    <row r="19" ht="23.25" customHeight="1">
      <c r="A19" s="22"/>
      <c r="B19" s="15">
        <v>11</v>
      </c>
      <c r="C19" s="16">
        <f t="shared" si="1"/>
        <v>380469.89999999997</v>
      </c>
      <c r="D19" s="17">
        <f t="shared" si="0"/>
        <v>8.3333333333333329e-002</v>
      </c>
    </row>
    <row r="20" ht="23.25" customHeight="1">
      <c r="A20" s="22"/>
      <c r="B20" s="15">
        <v>12</v>
      </c>
      <c r="C20" s="16">
        <f t="shared" si="1"/>
        <v>380469.89999999997</v>
      </c>
      <c r="D20" s="17">
        <f t="shared" si="0"/>
        <v>8.3333333333333329e-002</v>
      </c>
    </row>
    <row r="21" ht="24" customHeight="1">
      <c r="A21" s="22"/>
      <c r="B21" s="24" t="s">
        <v>7</v>
      </c>
      <c r="C21" s="25">
        <v>4565638.7999999998</v>
      </c>
      <c r="D21" s="26">
        <f>SUM(D9:D20)</f>
        <v>1</v>
      </c>
    </row>
  </sheetData>
  <mergeCells count="7">
    <mergeCell ref="A1:E1"/>
    <mergeCell ref="A2:E2"/>
    <mergeCell ref="A3:E3"/>
    <mergeCell ref="A4:E4"/>
    <mergeCell ref="A5:F5"/>
    <mergeCell ref="A6:E6"/>
    <mergeCell ref="A7:E7"/>
  </mergeCells>
  <printOptions headings="0" gridLines="0"/>
  <pageMargins left="0.59055100000000005" right="0.59055100000000005" top="0.9842519999999999" bottom="0.9842519999999999" header="0.51181100000000002" footer="0.51181100000000002"/>
  <pageSetup paperSize="9" scale="90" firstPageNumber="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ONLYOFFICE/7.3.0.184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J STRACK</dc:creator>
  <cp:revision>6</cp:revision>
  <dcterms:created xsi:type="dcterms:W3CDTF">2009-05-15T12:36:00Z</dcterms:created>
  <dcterms:modified xsi:type="dcterms:W3CDTF">2023-06-06T14:01:04Z</dcterms:modified>
  <cp:version>1048576</cp:version>
</cp:coreProperties>
</file>