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8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_PROJETOS E FISCALIZAÇÃO\7. PROJETOS EM ANDAMENTO\69. REFORMA PÓRTICO E BANHEIROS PQ DO TRABALHADOR\ARQUIVOS LICITAÇÃO\"/>
    </mc:Choice>
  </mc:AlternateContent>
  <xr:revisionPtr revIDLastSave="0" documentId="13_ncr:1_{0BF281FC-BD11-4011-ABC7-F3409E0266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1. Orçamentos" sheetId="1" r:id="rId1"/>
  </sheets>
  <externalReferences>
    <externalReference r:id="rId2"/>
  </externalReferences>
  <definedNames>
    <definedName name="_xlnm.Print_Area" localSheetId="0">'1. Orçamentos'!$A:$S</definedName>
    <definedName name="BASEDECALCULO">[1]PREENCHER!$L$22:$M$22</definedName>
    <definedName name="CREACAU">[1]PREENCHER!$H$14:$I$14</definedName>
    <definedName name="ENCARGOS">[1]PREENCHER!$L$19:$M$19</definedName>
    <definedName name="ente">[1]PREENCHER!$H$5:$I$5</definedName>
    <definedName name="regime">[1]PREENCHER!$G$19:$H$19</definedName>
    <definedName name="_xlnm.Print_Titles" localSheetId="0">'1. Orçamentos'!$1:$8</definedName>
  </definedNames>
  <calcPr calcId="181029"/>
</workbook>
</file>

<file path=xl/calcChain.xml><?xml version="1.0" encoding="utf-8"?>
<calcChain xmlns="http://schemas.openxmlformats.org/spreadsheetml/2006/main">
  <c r="X4" i="1" l="1"/>
  <c r="W3" i="1"/>
</calcChain>
</file>

<file path=xl/sharedStrings.xml><?xml version="1.0" encoding="utf-8"?>
<sst xmlns="http://schemas.openxmlformats.org/spreadsheetml/2006/main" count="527" uniqueCount="189">
  <si>
    <t>ORÇAMENTO SINTÉTICO DE OBRA</t>
  </si>
  <si>
    <t>ITEM</t>
  </si>
  <si>
    <t>CÓDIGO</t>
  </si>
  <si>
    <t>DESCRIÇÃO</t>
  </si>
  <si>
    <t>QUANT.</t>
  </si>
  <si>
    <t>PREÇO UNITÁRIO EXCLUSO BDI (R$)</t>
  </si>
  <si>
    <t>PREÇO UNITÁRIO INCLUSO BDI (R$)</t>
  </si>
  <si>
    <t>MATERIAL</t>
  </si>
  <si>
    <t>MÃO DE OBRA</t>
  </si>
  <si>
    <t>TOTAL</t>
  </si>
  <si>
    <t>1.1</t>
  </si>
  <si>
    <t>2.1</t>
  </si>
  <si>
    <t>2.2</t>
  </si>
  <si>
    <t>2.3</t>
  </si>
  <si>
    <t>3.1</t>
  </si>
  <si>
    <t>3.2</t>
  </si>
  <si>
    <t>4.1</t>
  </si>
  <si>
    <t>5.1</t>
  </si>
  <si>
    <t>5.2</t>
  </si>
  <si>
    <t>7.1</t>
  </si>
  <si>
    <t>7.2</t>
  </si>
  <si>
    <t>7.3</t>
  </si>
  <si>
    <t>7.4</t>
  </si>
  <si>
    <t>8.1</t>
  </si>
  <si>
    <t>8.2</t>
  </si>
  <si>
    <t>8.3</t>
  </si>
  <si>
    <t>8.4</t>
  </si>
  <si>
    <t>APLICAÇÃO MANUAL DE PINTURA COM TINTA LÁTEX ACRÍLICA EM TETO, DUAS DEMÃOS. AF_06/2014</t>
  </si>
  <si>
    <t>Profissional:</t>
  </si>
  <si>
    <t xml:space="preserve">OBRA: </t>
  </si>
  <si>
    <t>LOCAL:</t>
  </si>
  <si>
    <t>TOTAL:</t>
  </si>
  <si>
    <t>4.2</t>
  </si>
  <si>
    <t>LIXAMENTO DE MADEIRA PARA APLICAÇÃO DE FUNDO OU PINTURA. AF_01/2021</t>
  </si>
  <si>
    <t>APLICAÇÃO MANUAL DE PINTURA COM TINTA LÁTEX ACRÍLICA EM PAREDES, DUAS DEMÃOS. AF_06/2014</t>
  </si>
  <si>
    <t>2.4</t>
  </si>
  <si>
    <t>2.5</t>
  </si>
  <si>
    <t>7.5</t>
  </si>
  <si>
    <t>7.6</t>
  </si>
  <si>
    <t>8.9</t>
  </si>
  <si>
    <t>8.12</t>
  </si>
  <si>
    <t>9.1</t>
  </si>
  <si>
    <t>9.2</t>
  </si>
  <si>
    <t>9.3</t>
  </si>
  <si>
    <t>9.4</t>
  </si>
  <si>
    <t>5.4</t>
  </si>
  <si>
    <t>5.5</t>
  </si>
  <si>
    <t>9.5</t>
  </si>
  <si>
    <t>9.6</t>
  </si>
  <si>
    <t>9.7</t>
  </si>
  <si>
    <t>9.8</t>
  </si>
  <si>
    <t>9.10</t>
  </si>
  <si>
    <t>9.11</t>
  </si>
  <si>
    <t>UN</t>
  </si>
  <si>
    <t>M2</t>
  </si>
  <si>
    <t>M</t>
  </si>
  <si>
    <t>LIXAMENTO MANUAL EM SUPERFÍCIES METÁLICAS EM OBRA. AF_01/2020</t>
  </si>
  <si>
    <t>PINTURA COM TINTA ALQUÍDICA DE FUNDO (TIPO ZARCÃO) APLICADA A ROLO OU PINCEL SOBRE PERFIL METÁLICO EXECUTADO EM FÁBRICA (POR DEMÃO). AF_01/2020</t>
  </si>
  <si>
    <t>PINTURA COM TINTA ALQUÍDICA DE FUNDO (TIPO ZARCÃO) APLICADA A ROLO OU PINCEL SOBRE SUPERFÍCIES METÁLICAS (EXCETO PERFIL) EXECUTADO EM OBRA (POR DEMÃO). AF_01/2020</t>
  </si>
  <si>
    <t>PINTURA COM TINTA ALQUÍDICA DE ACABAMENTO (ESMALTE SINTÉTICO ACETINADO) APLICADA A ROLO OU PINCEL SOBRE PERFIL METÁLICO EXECUTADO EM FÁBRICA (POR DEMÃO). AF_01/2020</t>
  </si>
  <si>
    <t>PINTURA COM TINTA ALQUÍDICA DE ACABAMENTO (ESMALTE SINTÉTICO ACETINADO) APLICADA A ROLO OU PINCEL SOBRE SUPERFÍCIES METÁLICAS (EXCETO PERFIL) EXECUTADO EM OBRA (POR DEMÃO). AF_01/2020</t>
  </si>
  <si>
    <t>PINTURA TINTA DE ACABAMENTO (PIGMENTADA) ESMALTE SINTÉTICO ACETINADO EM MADEIRA, 1 DEMÃO. AF_01/2021</t>
  </si>
  <si>
    <t>PINTURA TINTA DE ACABAMENTO (PIGMENTADA) ESMALTE SINTÉTICO ACETINADO EM MADEIRA, 2 DEMÃOS. AF_01/2021</t>
  </si>
  <si>
    <t>FECHADURA DE EMBUTIR COM CILINDRO, EXTERNA, COMPLETA, ACABAMENTO PADRÃO MÉDIO, INCLUSO EXECUÇÃO DE FURO - FORNECIMENTO E INSTALAÇÃO. AF_12/2019</t>
  </si>
  <si>
    <t>KIT DE PORTA DE MADEIRA PARA PINTURA, SEMI-OCA (LEVE OU MÉDIA), PADRÃO MÉDIO, 80X210CM, ESPESSURA DE 3,5CM, ITENS INCLUSOS: DOBRADIÇAS, MONTAGEM E INSTALAÇÃO DO BATENTE, FECHADURA COM EXECUÇÃO DO FURO - FORNECIMENTO E INSTALAÇÃO. AF_12/2019</t>
  </si>
  <si>
    <t>PORTA EM ALUMÍNIO DE ABRIR TIPO VENEZIANA COM GUARNIÇÃO, FIXAÇÃO COM PARAFUSOS - FORNECIMENTO E INSTALAÇÃO. AF_12/2019</t>
  </si>
  <si>
    <t>APLICAÇÃO MANUAL DE TINTA LÁTEX ACRÍLICA EM PAREDE EXTERNAS DE CASAS, DUAS DEMÃOS. AF_11/2016</t>
  </si>
  <si>
    <t>MONTAGEM E DESMONTAGEM DE ANDAIME TUBULAR TIPO TORRE (EXCLUSIVE ANDAIME E LIMPEZA). AF_11/2017</t>
  </si>
  <si>
    <t>TRATAMENTO DE JUNTA SERRADA, COM TARUGO DE POLIETILENO E SELANTE À BASE DE SILICONE. AF_06/2018</t>
  </si>
  <si>
    <t>LIMPEZA DE REVESTIMENTO CERÂMICO EM PAREDE UTILIZANDO DETERGENTE NEUTRO E ESCOVAÇÃO MANUAL. AF_04/2019</t>
  </si>
  <si>
    <t>LIMPEZA DE SUPERFÍCIE COM JATO DE ALTA PRESSÃO. AF_04/2019</t>
  </si>
  <si>
    <t xml:space="preserve">MXMES </t>
  </si>
  <si>
    <t>SINAPI</t>
  </si>
  <si>
    <t>Composição</t>
  </si>
  <si>
    <t>Referência SINAPI</t>
  </si>
  <si>
    <t xml:space="preserve"> </t>
  </si>
  <si>
    <t>BDI 1 (%)</t>
  </si>
  <si>
    <t>BDI 2 (%)</t>
  </si>
  <si>
    <t>FONTE</t>
  </si>
  <si>
    <t>UNID</t>
  </si>
  <si>
    <t>PREÇO TOTAL (R$)</t>
  </si>
  <si>
    <t>BDI</t>
  </si>
  <si>
    <t>BDI 1</t>
  </si>
  <si>
    <t>BDI 2</t>
  </si>
  <si>
    <t>Campo Bom,</t>
  </si>
  <si>
    <t>PREÇO TOTAL EXCLUSO BDI (R$)</t>
  </si>
  <si>
    <t>PLACA DE OBRA EM AÇO GALVANIZADO COM 4M2</t>
  </si>
  <si>
    <t>8.5</t>
  </si>
  <si>
    <t>8.6</t>
  </si>
  <si>
    <t>8.7</t>
  </si>
  <si>
    <t>8.8</t>
  </si>
  <si>
    <t>Encargos sociais:</t>
  </si>
  <si>
    <t>LOCACAO DE ANDAIME METALICO TUBULAR DE ENCAIXE, TIPO DE TORRE, CADA PAINEL COM LARGURA DE 1 ATE 1,5 M E ALTURA DE *1,00* M, INCLUINDO DIAGONAL, BARRAS DE LIGACAO, SAPATAS OU RODIZIOS E DEMAIS ITENS NECESSARIOS A MONTAGEM (NAO INCLUI INSTALACAO)</t>
  </si>
  <si>
    <t>PÓRTICO DE ENTRADA</t>
  </si>
  <si>
    <t>SUBESTAÇÃO</t>
  </si>
  <si>
    <t>2.6</t>
  </si>
  <si>
    <t>2.7</t>
  </si>
  <si>
    <t>2.8</t>
  </si>
  <si>
    <t>3.3</t>
  </si>
  <si>
    <t>3.4</t>
  </si>
  <si>
    <t>3.5</t>
  </si>
  <si>
    <t>3.6</t>
  </si>
  <si>
    <t>4.3</t>
  </si>
  <si>
    <t>4.4</t>
  </si>
  <si>
    <t>4.5</t>
  </si>
  <si>
    <t>4.6</t>
  </si>
  <si>
    <t>4.7</t>
  </si>
  <si>
    <t>4.8</t>
  </si>
  <si>
    <t>COPA | MÓDULO 3 | NORTE</t>
  </si>
  <si>
    <t>BANHEIRO | MÓDULO 1 | FUNDOS</t>
  </si>
  <si>
    <t>BANHEIRO | MÓDULO 1 | FRENTE</t>
  </si>
  <si>
    <t>COPA | MÓDULO 3 | SUL</t>
  </si>
  <si>
    <t>REFORMAS PARQUE DO TRABALHADOR</t>
  </si>
  <si>
    <t>Parque do Trabalhador</t>
  </si>
  <si>
    <t>SERVIÇOS GERAIS</t>
  </si>
  <si>
    <t>REMOÇÃO DE TELA MOSQUITEIRO COM MOLDURA METÁLICA</t>
  </si>
  <si>
    <t>INSTALAÇÃO DE TELA MOSQUITEIRO COM MOLDURA METÁLICA S/ FORNECIMENTO</t>
  </si>
  <si>
    <t>4.9</t>
  </si>
  <si>
    <t>MANUTENÇÃO E LUBRIFICAÇAO DE PORTAS E JANELAS</t>
  </si>
  <si>
    <t>REMOÇÃO DE FECHADURA DE EMBUTIR COM CILINDRO</t>
  </si>
  <si>
    <t>4.10</t>
  </si>
  <si>
    <t>4.11</t>
  </si>
  <si>
    <t>4.12</t>
  </si>
  <si>
    <t>4.13</t>
  </si>
  <si>
    <t>4.14</t>
  </si>
  <si>
    <t>4.15</t>
  </si>
  <si>
    <t>REMOÇÃO DE PORTAS SEM REAPROVEITAMENTO</t>
  </si>
  <si>
    <t>4.16</t>
  </si>
  <si>
    <t>REPAROS PONTUAIS EM REVESTIMENTO ARGAMASSADO</t>
  </si>
  <si>
    <t>4.17</t>
  </si>
  <si>
    <t>4.18</t>
  </si>
  <si>
    <t>FECHAMENTO DE RACHADURAS NO PISO COM POLIURETANO</t>
  </si>
  <si>
    <t>BANHEIRO | MÓDULO 2 | OESTE | FEMININO</t>
  </si>
  <si>
    <t>BANHEIRO | MÓDULO 2 | LESTE | MASCULINO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</si>
  <si>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</si>
  <si>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</si>
  <si>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</si>
  <si>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</si>
  <si>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</si>
  <si>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</si>
  <si>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</si>
  <si>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</si>
  <si>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</si>
  <si>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</si>
  <si>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</si>
  <si>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</si>
  <si>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</si>
  <si>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</si>
  <si>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</si>
  <si>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</si>
  <si>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</si>
  <si>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</si>
  <si>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7.7</t>
  </si>
  <si>
    <t>7.8</t>
  </si>
  <si>
    <t>7.9</t>
  </si>
  <si>
    <t>7.10</t>
  </si>
  <si>
    <t>7.11</t>
  </si>
  <si>
    <t>7.12</t>
  </si>
  <si>
    <t>7.13</t>
  </si>
  <si>
    <t>8.10</t>
  </si>
  <si>
    <t>8.11</t>
  </si>
  <si>
    <t>9.9</t>
  </si>
  <si>
    <t>9.12</t>
  </si>
  <si>
    <t>REMOÇÃO E REINSTALAÇÃO DE LETREIRO METÁLICO</t>
  </si>
  <si>
    <t>6.19</t>
  </si>
  <si>
    <t>7.14</t>
  </si>
  <si>
    <t>5.3</t>
  </si>
  <si>
    <t>5.6</t>
  </si>
  <si>
    <t>5.7</t>
  </si>
  <si>
    <t>5.8</t>
  </si>
  <si>
    <t>5.9</t>
  </si>
  <si>
    <t>5.10</t>
  </si>
  <si>
    <t>5.11</t>
  </si>
  <si>
    <t>5.12</t>
  </si>
  <si>
    <t>5.13</t>
  </si>
  <si>
    <t>5.14</t>
  </si>
  <si>
    <t>5.15</t>
  </si>
  <si>
    <t>5.16</t>
  </si>
  <si>
    <t>5.17</t>
  </si>
  <si>
    <t>5.18</t>
  </si>
  <si>
    <t>2.9</t>
  </si>
  <si>
    <t>2.10</t>
  </si>
  <si>
    <t>2.11</t>
  </si>
  <si>
    <t>2.12</t>
  </si>
  <si>
    <t>2.13</t>
  </si>
  <si>
    <t>2.14</t>
  </si>
  <si>
    <t>2.15</t>
  </si>
  <si>
    <t>2.16</t>
  </si>
  <si>
    <t>5.19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</si>
</sst>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5" formatCode="_-&quot;R$&quot;* #,##0.00_-;\-&quot;R$&quot;* #,##0.00_-;_-&quot;R$&quot;* &quot;-&quot;??_-;_-@_-"/>
    <numFmt numFmtId="166" formatCode="_(* #,##0.00_);_(* \(#,##0.00\);_(* &quot;-&quot;??_);_(@_)"/>
    <numFmt numFmtId="167" formatCode="_(&quot;R$ &quot;* #,##0.00_);_(&quot;R$ &quot;* \(#,##0.00\);_(&quot;R$ &quot;* &quot;-&quot;??_);_(@_)"/>
    <numFmt numFmtId="173" formatCode="[$-F800]dddd\,\ mmmm\ dd\,\ yyyy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4"/>
      <color indexed="8"/>
      <name val="Arial"/>
      <family val="2"/>
    </font>
    <font>
      <b/>
      <sz val="10"/>
      <color indexed="8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10"/>
      <name val="Arial"/>
      <family val="2"/>
    </font>
    <font>
      <sz val="9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0"/>
      <name val="Calibri"/>
      <family val="2"/>
      <scheme val="minor"/>
    </font>
    <font>
      <b/>
      <sz val="9"/>
      <color theme="0"/>
      <name val="Arial"/>
      <family val="2"/>
    </font>
    <font>
      <sz val="8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41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249977111117893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-0.499984740745262"/>
        <bgColor indexed="41"/>
      </patternFill>
    </fill>
    <fill>
      <patternFill patternType="solid">
        <fgColor theme="6" tint="-0.499984740745262"/>
        <bgColor indexed="31"/>
      </patternFill>
    </fill>
    <fill>
      <patternFill patternType="solid">
        <fgColor theme="0" tint="-0.499984740745262"/>
        <bgColor indexed="31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4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" fillId="0" borderId="0"/>
    <xf numFmtId="0" fontId="11" fillId="0" borderId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</cellStyleXfs>
  <cellXfs count="101">
    <xf numFmtId="0" fontId="0" fillId="0" borderId="0" xfId="0"/>
    <xf numFmtId="0" fontId="2" fillId="0" borderId="0" xfId="3"/>
    <xf numFmtId="0" fontId="6" fillId="0" borderId="0" xfId="3" applyFont="1" applyAlignment="1">
      <alignment horizontal="center" wrapText="1"/>
    </xf>
    <xf numFmtId="165" fontId="6" fillId="0" borderId="0" xfId="3" applyNumberFormat="1" applyFont="1" applyAlignment="1">
      <alignment horizontal="center" wrapText="1"/>
    </xf>
    <xf numFmtId="4" fontId="7" fillId="3" borderId="10" xfId="3" applyNumberFormat="1" applyFont="1" applyFill="1" applyBorder="1" applyAlignment="1">
      <alignment horizontal="center" vertical="center" wrapText="1"/>
    </xf>
    <xf numFmtId="165" fontId="7" fillId="3" borderId="10" xfId="3" applyNumberFormat="1" applyFont="1" applyFill="1" applyBorder="1" applyAlignment="1">
      <alignment horizontal="center" vertical="center" wrapText="1"/>
    </xf>
    <xf numFmtId="0" fontId="4" fillId="0" borderId="11" xfId="3" applyFont="1" applyBorder="1" applyAlignment="1">
      <alignment horizontal="center" vertical="center" wrapText="1"/>
    </xf>
    <xf numFmtId="0" fontId="4" fillId="0" borderId="0" xfId="3" applyFont="1" applyAlignment="1">
      <alignment horizontal="center" vertical="center" wrapText="1"/>
    </xf>
    <xf numFmtId="4" fontId="4" fillId="0" borderId="0" xfId="3" applyNumberFormat="1" applyFont="1" applyAlignment="1">
      <alignment vertical="center" wrapText="1"/>
    </xf>
    <xf numFmtId="4" fontId="5" fillId="0" borderId="0" xfId="3" applyNumberFormat="1" applyFont="1" applyAlignment="1">
      <alignment horizontal="center" vertical="center" wrapText="1"/>
    </xf>
    <xf numFmtId="4" fontId="7" fillId="0" borderId="0" xfId="3" applyNumberFormat="1" applyFont="1" applyAlignment="1">
      <alignment horizontal="center" vertical="center" wrapText="1"/>
    </xf>
    <xf numFmtId="165" fontId="5" fillId="0" borderId="0" xfId="3" applyNumberFormat="1" applyFont="1" applyAlignment="1">
      <alignment horizontal="center" vertical="center" wrapText="1"/>
    </xf>
    <xf numFmtId="165" fontId="5" fillId="0" borderId="12" xfId="3" applyNumberFormat="1" applyFont="1" applyBorder="1" applyAlignment="1">
      <alignment horizontal="center" vertical="center" wrapText="1"/>
    </xf>
    <xf numFmtId="0" fontId="7" fillId="5" borderId="10" xfId="3" applyFont="1" applyFill="1" applyBorder="1" applyAlignment="1">
      <alignment horizontal="center" vertical="center" wrapText="1"/>
    </xf>
    <xf numFmtId="44" fontId="7" fillId="5" borderId="10" xfId="3" applyNumberFormat="1" applyFont="1" applyFill="1" applyBorder="1" applyAlignment="1">
      <alignment horizontal="center" vertical="center" wrapText="1"/>
    </xf>
    <xf numFmtId="44" fontId="9" fillId="5" borderId="10" xfId="3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5" borderId="0" xfId="3" applyFont="1" applyFill="1" applyAlignment="1">
      <alignment horizontal="center" vertical="center" wrapText="1"/>
    </xf>
    <xf numFmtId="4" fontId="7" fillId="5" borderId="0" xfId="3" applyNumberFormat="1" applyFont="1" applyFill="1" applyAlignment="1">
      <alignment horizontal="center" vertical="center" wrapText="1"/>
    </xf>
    <xf numFmtId="44" fontId="7" fillId="0" borderId="0" xfId="0" applyNumberFormat="1" applyFont="1" applyAlignment="1">
      <alignment horizontal="center" vertical="center"/>
    </xf>
    <xf numFmtId="44" fontId="7" fillId="5" borderId="0" xfId="3" applyNumberFormat="1" applyFont="1" applyFill="1" applyAlignment="1">
      <alignment horizontal="center" vertical="center" wrapText="1"/>
    </xf>
    <xf numFmtId="44" fontId="9" fillId="5" borderId="0" xfId="3" applyNumberFormat="1" applyFont="1" applyFill="1" applyAlignment="1">
      <alignment horizontal="center" vertical="center" wrapText="1"/>
    </xf>
    <xf numFmtId="44" fontId="7" fillId="5" borderId="0" xfId="3" applyNumberFormat="1" applyFont="1" applyFill="1" applyAlignment="1">
      <alignment vertical="center" wrapText="1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4" fontId="7" fillId="0" borderId="0" xfId="3" applyNumberFormat="1" applyFont="1" applyAlignment="1">
      <alignment vertical="center" wrapText="1"/>
    </xf>
    <xf numFmtId="44" fontId="7" fillId="0" borderId="0" xfId="3" applyNumberFormat="1" applyFont="1" applyAlignment="1">
      <alignment vertical="center" wrapText="1"/>
    </xf>
    <xf numFmtId="0" fontId="6" fillId="2" borderId="7" xfId="3" applyFont="1" applyFill="1" applyBorder="1" applyAlignment="1">
      <alignment horizontal="center" vertical="center" wrapText="1"/>
    </xf>
    <xf numFmtId="3" fontId="7" fillId="5" borderId="0" xfId="3" applyNumberFormat="1" applyFont="1" applyFill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12" fillId="0" borderId="0" xfId="0" applyFont="1"/>
    <xf numFmtId="0" fontId="7" fillId="0" borderId="0" xfId="4" applyFont="1"/>
    <xf numFmtId="0" fontId="0" fillId="0" borderId="0" xfId="0" applyAlignment="1">
      <alignment horizontal="center"/>
    </xf>
    <xf numFmtId="165" fontId="7" fillId="0" borderId="0" xfId="4" applyNumberFormat="1" applyFont="1"/>
    <xf numFmtId="165" fontId="7" fillId="0" borderId="1" xfId="4" applyNumberFormat="1" applyFont="1" applyBorder="1"/>
    <xf numFmtId="165" fontId="7" fillId="0" borderId="0" xfId="4" applyNumberFormat="1" applyFont="1" applyAlignment="1">
      <alignment horizontal="left"/>
    </xf>
    <xf numFmtId="0" fontId="10" fillId="0" borderId="0" xfId="3" applyFont="1" applyAlignment="1">
      <alignment vertical="center"/>
    </xf>
    <xf numFmtId="4" fontId="10" fillId="0" borderId="0" xfId="3" applyNumberFormat="1" applyFont="1" applyAlignment="1">
      <alignment vertical="center"/>
    </xf>
    <xf numFmtId="165" fontId="10" fillId="0" borderId="0" xfId="3" applyNumberFormat="1" applyFont="1" applyAlignment="1">
      <alignment vertical="center"/>
    </xf>
    <xf numFmtId="165" fontId="8" fillId="0" borderId="0" xfId="3" applyNumberFormat="1" applyFont="1" applyAlignment="1">
      <alignment vertical="center"/>
    </xf>
    <xf numFmtId="44" fontId="7" fillId="0" borderId="0" xfId="4" applyNumberFormat="1" applyFont="1"/>
    <xf numFmtId="0" fontId="10" fillId="0" borderId="0" xfId="3" applyFont="1"/>
    <xf numFmtId="4" fontId="10" fillId="0" borderId="0" xfId="3" applyNumberFormat="1" applyFont="1"/>
    <xf numFmtId="165" fontId="10" fillId="0" borderId="0" xfId="3" applyNumberFormat="1" applyFont="1"/>
    <xf numFmtId="165" fontId="8" fillId="0" borderId="0" xfId="3" applyNumberFormat="1" applyFont="1"/>
    <xf numFmtId="2" fontId="0" fillId="0" borderId="0" xfId="0" applyNumberFormat="1"/>
    <xf numFmtId="0" fontId="1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7" fillId="0" borderId="10" xfId="4" applyFont="1" applyBorder="1" applyAlignment="1">
      <alignment vertical="center" wrapText="1"/>
    </xf>
    <xf numFmtId="0" fontId="4" fillId="2" borderId="3" xfId="3" applyFont="1" applyFill="1" applyBorder="1" applyAlignment="1">
      <alignment vertical="center" wrapText="1"/>
    </xf>
    <xf numFmtId="0" fontId="0" fillId="3" borderId="3" xfId="0" applyFill="1" applyBorder="1" applyAlignment="1">
      <alignment vertical="center"/>
    </xf>
    <xf numFmtId="0" fontId="4" fillId="2" borderId="5" xfId="3" applyFont="1" applyFill="1" applyBorder="1" applyAlignment="1">
      <alignment vertical="center" wrapText="1"/>
    </xf>
    <xf numFmtId="0" fontId="14" fillId="0" borderId="0" xfId="0" applyFont="1"/>
    <xf numFmtId="2" fontId="5" fillId="2" borderId="4" xfId="1" applyNumberFormat="1" applyFont="1" applyFill="1" applyBorder="1" applyAlignment="1">
      <alignment horizontal="center" vertical="center"/>
    </xf>
    <xf numFmtId="0" fontId="4" fillId="2" borderId="8" xfId="3" applyFont="1" applyFill="1" applyBorder="1" applyAlignment="1">
      <alignment vertical="center" wrapText="1"/>
    </xf>
    <xf numFmtId="0" fontId="4" fillId="2" borderId="1" xfId="3" applyFont="1" applyFill="1" applyBorder="1" applyAlignment="1">
      <alignment vertical="center" wrapText="1"/>
    </xf>
    <xf numFmtId="3" fontId="7" fillId="7" borderId="10" xfId="3" applyNumberFormat="1" applyFont="1" applyFill="1" applyBorder="1" applyAlignment="1">
      <alignment horizontal="center" vertical="center" wrapText="1"/>
    </xf>
    <xf numFmtId="0" fontId="7" fillId="7" borderId="10" xfId="3" applyFont="1" applyFill="1" applyBorder="1" applyAlignment="1">
      <alignment horizontal="center" vertical="center" wrapText="1"/>
    </xf>
    <xf numFmtId="0" fontId="7" fillId="7" borderId="10" xfId="0" applyFont="1" applyFill="1" applyBorder="1" applyAlignment="1">
      <alignment horizontal="center" vertical="center"/>
    </xf>
    <xf numFmtId="4" fontId="7" fillId="7" borderId="10" xfId="3" applyNumberFormat="1" applyFont="1" applyFill="1" applyBorder="1" applyAlignment="1">
      <alignment horizontal="center" vertical="center" wrapText="1"/>
    </xf>
    <xf numFmtId="44" fontId="7" fillId="7" borderId="10" xfId="3" applyNumberFormat="1" applyFont="1" applyFill="1" applyBorder="1" applyAlignment="1">
      <alignment horizontal="center" vertical="center" wrapText="1"/>
    </xf>
    <xf numFmtId="3" fontId="15" fillId="8" borderId="3" xfId="3" applyNumberFormat="1" applyFont="1" applyFill="1" applyBorder="1" applyAlignment="1">
      <alignment horizontal="center" vertical="center" wrapText="1"/>
    </xf>
    <xf numFmtId="3" fontId="15" fillId="8" borderId="8" xfId="3" applyNumberFormat="1" applyFont="1" applyFill="1" applyBorder="1" applyAlignment="1">
      <alignment vertical="center" wrapText="1"/>
    </xf>
    <xf numFmtId="3" fontId="15" fillId="8" borderId="13" xfId="3" applyNumberFormat="1" applyFont="1" applyFill="1" applyBorder="1" applyAlignment="1">
      <alignment vertical="center" wrapText="1"/>
    </xf>
    <xf numFmtId="0" fontId="15" fillId="9" borderId="14" xfId="3" applyFont="1" applyFill="1" applyBorder="1" applyAlignment="1">
      <alignment vertical="center" wrapText="1"/>
    </xf>
    <xf numFmtId="0" fontId="15" fillId="9" borderId="14" xfId="3" applyFont="1" applyFill="1" applyBorder="1" applyAlignment="1">
      <alignment horizontal="right" vertical="center" wrapText="1"/>
    </xf>
    <xf numFmtId="3" fontId="15" fillId="6" borderId="10" xfId="3" applyNumberFormat="1" applyFont="1" applyFill="1" applyBorder="1" applyAlignment="1">
      <alignment horizontal="center" vertical="center" wrapText="1"/>
    </xf>
    <xf numFmtId="165" fontId="15" fillId="10" borderId="10" xfId="2" applyNumberFormat="1" applyFont="1" applyFill="1" applyBorder="1" applyAlignment="1" applyProtection="1">
      <alignment horizontal="center" vertical="center" wrapText="1"/>
    </xf>
    <xf numFmtId="165" fontId="7" fillId="0" borderId="0" xfId="4" applyNumberFormat="1" applyFont="1" applyAlignment="1">
      <alignment horizontal="center"/>
    </xf>
    <xf numFmtId="0" fontId="15" fillId="9" borderId="4" xfId="3" applyFont="1" applyFill="1" applyBorder="1" applyAlignment="1">
      <alignment horizontal="right" vertical="center" wrapText="1"/>
    </xf>
    <xf numFmtId="44" fontId="15" fillId="9" borderId="10" xfId="3" applyNumberFormat="1" applyFont="1" applyFill="1" applyBorder="1" applyAlignment="1">
      <alignment vertical="center" wrapText="1"/>
    </xf>
    <xf numFmtId="1" fontId="14" fillId="0" borderId="0" xfId="0" applyNumberFormat="1" applyFont="1"/>
    <xf numFmtId="44" fontId="15" fillId="9" borderId="10" xfId="3" applyNumberFormat="1" applyFont="1" applyFill="1" applyBorder="1" applyAlignment="1">
      <alignment horizontal="center" vertical="center" wrapText="1"/>
    </xf>
    <xf numFmtId="165" fontId="8" fillId="0" borderId="0" xfId="3" applyNumberFormat="1" applyFont="1" applyAlignment="1">
      <alignment horizontal="center" vertical="center"/>
    </xf>
    <xf numFmtId="165" fontId="7" fillId="0" borderId="1" xfId="4" applyNumberFormat="1" applyFont="1" applyBorder="1" applyAlignment="1">
      <alignment horizontal="center"/>
    </xf>
    <xf numFmtId="165" fontId="8" fillId="0" borderId="0" xfId="3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15" fillId="9" borderId="3" xfId="3" applyFont="1" applyFill="1" applyBorder="1" applyAlignment="1">
      <alignment vertical="center" wrapText="1"/>
    </xf>
    <xf numFmtId="0" fontId="15" fillId="9" borderId="10" xfId="3" applyFont="1" applyFill="1" applyBorder="1" applyAlignment="1">
      <alignment vertical="center" wrapText="1"/>
    </xf>
    <xf numFmtId="165" fontId="15" fillId="9" borderId="10" xfId="3" applyNumberFormat="1" applyFont="1" applyFill="1" applyBorder="1" applyAlignment="1">
      <alignment vertical="center" wrapText="1"/>
    </xf>
    <xf numFmtId="0" fontId="6" fillId="2" borderId="2" xfId="3" applyFont="1" applyFill="1" applyBorder="1" applyAlignment="1">
      <alignment horizontal="center" vertical="center" wrapText="1"/>
    </xf>
    <xf numFmtId="17" fontId="4" fillId="2" borderId="6" xfId="3" applyNumberFormat="1" applyFont="1" applyFill="1" applyBorder="1" applyAlignment="1">
      <alignment horizontal="center" vertical="center" wrapText="1"/>
    </xf>
    <xf numFmtId="2" fontId="5" fillId="2" borderId="9" xfId="1" applyNumberFormat="1" applyFont="1" applyFill="1" applyBorder="1" applyAlignment="1">
      <alignment horizontal="center" vertical="center"/>
    </xf>
    <xf numFmtId="0" fontId="3" fillId="0" borderId="0" xfId="3" applyFont="1" applyAlignment="1">
      <alignment horizontal="center" vertical="center" wrapText="1"/>
    </xf>
    <xf numFmtId="0" fontId="4" fillId="4" borderId="7" xfId="3" applyFont="1" applyFill="1" applyBorder="1" applyAlignment="1">
      <alignment horizontal="center" vertical="center" wrapText="1"/>
    </xf>
    <xf numFmtId="0" fontId="4" fillId="4" borderId="9" xfId="3" applyFont="1" applyFill="1" applyBorder="1" applyAlignment="1">
      <alignment horizontal="center" vertical="center" wrapText="1"/>
    </xf>
    <xf numFmtId="4" fontId="4" fillId="4" borderId="7" xfId="3" applyNumberFormat="1" applyFont="1" applyFill="1" applyBorder="1" applyAlignment="1">
      <alignment horizontal="center" vertical="center" wrapText="1"/>
    </xf>
    <xf numFmtId="4" fontId="4" fillId="4" borderId="9" xfId="3" applyNumberFormat="1" applyFont="1" applyFill="1" applyBorder="1" applyAlignment="1">
      <alignment horizontal="center" vertical="center" wrapText="1"/>
    </xf>
    <xf numFmtId="165" fontId="4" fillId="4" borderId="3" xfId="3" applyNumberFormat="1" applyFont="1" applyFill="1" applyBorder="1" applyAlignment="1">
      <alignment horizontal="center" vertical="center" wrapText="1"/>
    </xf>
    <xf numFmtId="165" fontId="4" fillId="4" borderId="8" xfId="3" applyNumberFormat="1" applyFont="1" applyFill="1" applyBorder="1" applyAlignment="1">
      <alignment horizontal="center" vertical="center" wrapText="1"/>
    </xf>
    <xf numFmtId="165" fontId="4" fillId="4" borderId="4" xfId="3" applyNumberFormat="1" applyFont="1" applyFill="1" applyBorder="1" applyAlignment="1">
      <alignment horizontal="center" vertical="center" wrapText="1"/>
    </xf>
    <xf numFmtId="0" fontId="3" fillId="0" borderId="1" xfId="3" applyFont="1" applyBorder="1" applyAlignment="1">
      <alignment horizontal="center" vertical="center" wrapText="1"/>
    </xf>
    <xf numFmtId="0" fontId="4" fillId="2" borderId="8" xfId="3" applyFont="1" applyFill="1" applyBorder="1" applyAlignment="1">
      <alignment horizontal="left" vertical="center" wrapText="1"/>
    </xf>
    <xf numFmtId="165" fontId="4" fillId="4" borderId="7" xfId="3" applyNumberFormat="1" applyFont="1" applyFill="1" applyBorder="1" applyAlignment="1">
      <alignment horizontal="center" vertical="center" wrapText="1"/>
    </xf>
    <xf numFmtId="165" fontId="4" fillId="4" borderId="9" xfId="3" applyNumberFormat="1" applyFont="1" applyFill="1" applyBorder="1" applyAlignment="1">
      <alignment horizontal="center" vertical="center" wrapText="1"/>
    </xf>
    <xf numFmtId="165" fontId="7" fillId="0" borderId="15" xfId="4" applyNumberFormat="1" applyFont="1" applyBorder="1" applyAlignment="1">
      <alignment horizontal="center"/>
    </xf>
    <xf numFmtId="165" fontId="7" fillId="0" borderId="0" xfId="4" applyNumberFormat="1" applyFont="1" applyAlignment="1">
      <alignment horizontal="center"/>
    </xf>
    <xf numFmtId="173" fontId="7" fillId="0" borderId="0" xfId="4" applyNumberFormat="1" applyFont="1" applyAlignment="1">
      <alignment horizontal="center"/>
    </xf>
    <xf numFmtId="0" fontId="4" fillId="2" borderId="4" xfId="3" applyFont="1" applyFill="1" applyBorder="1" applyAlignment="1">
      <alignment horizontal="left" vertical="center" wrapText="1"/>
    </xf>
    <xf numFmtId="0" fontId="6" fillId="0" borderId="8" xfId="3" applyFont="1" applyBorder="1" applyAlignment="1">
      <alignment horizontal="center" wrapText="1"/>
    </xf>
  </cellXfs>
  <cellStyles count="14">
    <cellStyle name="Excel Built-in Normal" xfId="3" xr:uid="{00000000-0005-0000-0000-000000000000}"/>
    <cellStyle name="Moeda 2" xfId="6" xr:uid="{00000000-0005-0000-0000-000002000000}"/>
    <cellStyle name="Moeda 3" xfId="11" xr:uid="{E4E60E6F-C309-46BF-A8E9-48AC343431AE}"/>
    <cellStyle name="Normal" xfId="0" builtinId="0"/>
    <cellStyle name="Normal 2" xfId="4" xr:uid="{00000000-0005-0000-0000-000004000000}"/>
    <cellStyle name="Normal 2 2" xfId="8" xr:uid="{00000000-0005-0000-0000-000005000000}"/>
    <cellStyle name="Normal 2 3" xfId="12" xr:uid="{A41710CD-20FA-477C-91A4-0550141BED63}"/>
    <cellStyle name="Normal 3" xfId="7" xr:uid="{00000000-0005-0000-0000-000006000000}"/>
    <cellStyle name="Porcentagem" xfId="1" builtinId="5"/>
    <cellStyle name="Porcentagem 2" xfId="9" xr:uid="{00000000-0005-0000-0000-000008000000}"/>
    <cellStyle name="Separador de milhares 2" xfId="5" xr:uid="{00000000-0005-0000-0000-000009000000}"/>
    <cellStyle name="Separador de milhares 2 2" xfId="13" xr:uid="{BBABFE66-3C48-48AB-8A40-8D79586D6A60}"/>
    <cellStyle name="Vírgula" xfId="2" builtinId="3"/>
    <cellStyle name="Vírgula 2" xfId="10" xr:uid="{1FFB8A0E-311D-49A5-8490-A8592F816AB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_PROJETOS%20E%20FISCALIZA&#199;&#195;O/7.%20PROJETOS%20EM%20ANDAMENTO/44.%20FINALIZA&#199;&#195;O%20DO%20CENTRO%20VIDA%20DE%20ESPECIALIDADES%20M&#201;DICAS/DECLARA&#199;&#195;O%20BD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EENCHER"/>
      <sheetName val="DECLARAÇÃO"/>
    </sheetNames>
    <sheetDataSet>
      <sheetData sheetId="0">
        <row r="5">
          <cell r="H5" t="str">
            <v>Prefeitura Municipal de</v>
          </cell>
          <cell r="I5" t="str">
            <v>Empresa</v>
          </cell>
        </row>
        <row r="14">
          <cell r="H14" t="str">
            <v xml:space="preserve">CREA nº </v>
          </cell>
          <cell r="I14" t="str">
            <v xml:space="preserve">CAU nº </v>
          </cell>
        </row>
        <row r="19">
          <cell r="G19" t="str">
            <v>empreitada por preço global</v>
          </cell>
          <cell r="H19" t="str">
            <v>empreitada por preço unitário</v>
          </cell>
          <cell r="L19" t="str">
            <v>sem desoneração</v>
          </cell>
          <cell r="M19" t="str">
            <v>desonerados</v>
          </cell>
        </row>
        <row r="22">
          <cell r="L22" t="str">
            <v>valor total da obra</v>
          </cell>
          <cell r="M22" t="str">
            <v>valor da mão de obra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Y157"/>
  <sheetViews>
    <sheetView tabSelected="1" zoomScale="85" zoomScaleNormal="85" workbookViewId="0">
      <pane ySplit="7" topLeftCell="A8" activePane="bottomLeft" state="frozen"/>
      <selection pane="bottomLeft" activeCell="Q140" sqref="Q140"/>
    </sheetView>
  </sheetViews>
  <sheetFormatPr defaultRowHeight="15" x14ac:dyDescent="0.25"/>
  <cols>
    <col min="1" max="1" width="8.28515625" bestFit="1" customWidth="1"/>
    <col min="2" max="2" width="12.7109375" customWidth="1"/>
    <col min="3" max="3" width="10.7109375" customWidth="1"/>
    <col min="4" max="4" width="62.140625" customWidth="1"/>
    <col min="5" max="5" width="5.42578125" bestFit="1" customWidth="1"/>
    <col min="6" max="6" width="8" bestFit="1" customWidth="1"/>
    <col min="7" max="7" width="11.42578125" bestFit="1" customWidth="1"/>
    <col min="8" max="8" width="12.7109375" bestFit="1" customWidth="1"/>
    <col min="9" max="9" width="11.42578125" bestFit="1" customWidth="1"/>
    <col min="10" max="11" width="14.42578125" bestFit="1" customWidth="1"/>
    <col min="12" max="12" width="14.7109375" bestFit="1" customWidth="1"/>
    <col min="13" max="13" width="11.42578125" bestFit="1" customWidth="1"/>
    <col min="14" max="14" width="12.7109375" bestFit="1" customWidth="1"/>
    <col min="15" max="15" width="11.42578125" bestFit="1" customWidth="1"/>
    <col min="16" max="16" width="8.85546875" bestFit="1" customWidth="1"/>
    <col min="17" max="17" width="16.42578125" bestFit="1" customWidth="1"/>
    <col min="18" max="18" width="15" bestFit="1" customWidth="1"/>
    <col min="19" max="19" width="15.28515625" style="33" bestFit="1" customWidth="1"/>
    <col min="20" max="20" width="41.28515625" style="48" bestFit="1" customWidth="1"/>
    <col min="22" max="24" width="14" bestFit="1" customWidth="1"/>
  </cols>
  <sheetData>
    <row r="1" spans="1:24" ht="18" customHeight="1" x14ac:dyDescent="0.25">
      <c r="A1" s="84" t="s">
        <v>0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</row>
    <row r="2" spans="1:24" ht="18" x14ac:dyDescent="0.25">
      <c r="A2" s="92"/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O2" s="92"/>
      <c r="P2" s="92"/>
      <c r="Q2" s="92"/>
      <c r="R2" s="92"/>
      <c r="S2" s="92"/>
    </row>
    <row r="3" spans="1:24" ht="25.5" customHeight="1" x14ac:dyDescent="0.25">
      <c r="A3" s="50" t="s">
        <v>29</v>
      </c>
      <c r="B3" s="55"/>
      <c r="C3" s="93" t="s">
        <v>112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9"/>
      <c r="P3" s="28" t="s">
        <v>91</v>
      </c>
      <c r="Q3" s="81" t="s">
        <v>74</v>
      </c>
      <c r="R3" s="51" t="s">
        <v>76</v>
      </c>
      <c r="S3" s="54"/>
      <c r="U3" s="53" t="s">
        <v>82</v>
      </c>
      <c r="V3" s="53"/>
      <c r="W3" s="53" t="e">
        <f>IF(#REF!="ENGENHEIRO CIVIL","CREA/RS","CAU/RS")</f>
        <v>#REF!</v>
      </c>
      <c r="X3" s="53"/>
    </row>
    <row r="4" spans="1:24" ht="15" customHeight="1" x14ac:dyDescent="0.25">
      <c r="A4" s="52" t="s">
        <v>30</v>
      </c>
      <c r="B4" s="56"/>
      <c r="C4" s="93" t="s">
        <v>113</v>
      </c>
      <c r="D4" s="93"/>
      <c r="E4" s="93"/>
      <c r="F4" s="93"/>
      <c r="G4" s="93"/>
      <c r="H4" s="93"/>
      <c r="I4" s="93"/>
      <c r="J4" s="93"/>
      <c r="K4" s="93"/>
      <c r="L4" s="93"/>
      <c r="M4" s="93"/>
      <c r="N4" s="93"/>
      <c r="O4" s="99"/>
      <c r="P4" s="83"/>
      <c r="Q4" s="82"/>
      <c r="R4" s="51" t="s">
        <v>77</v>
      </c>
      <c r="S4" s="54"/>
      <c r="U4" s="53" t="s">
        <v>83</v>
      </c>
      <c r="V4" s="53"/>
      <c r="W4" s="72" t="s">
        <v>75</v>
      </c>
      <c r="X4" s="72" t="e">
        <f>#REF!</f>
        <v>#REF!</v>
      </c>
    </row>
    <row r="5" spans="1:24" x14ac:dyDescent="0.25">
      <c r="A5" s="1"/>
      <c r="B5" s="1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00"/>
      <c r="N5" s="100"/>
      <c r="O5" s="100"/>
      <c r="P5" s="2"/>
      <c r="Q5" s="2"/>
      <c r="R5" s="2"/>
      <c r="S5" s="3"/>
    </row>
    <row r="6" spans="1:24" ht="15" customHeight="1" x14ac:dyDescent="0.25">
      <c r="A6" s="85" t="s">
        <v>1</v>
      </c>
      <c r="B6" s="85" t="s">
        <v>78</v>
      </c>
      <c r="C6" s="85" t="s">
        <v>2</v>
      </c>
      <c r="D6" s="85" t="s">
        <v>3</v>
      </c>
      <c r="E6" s="85" t="s">
        <v>79</v>
      </c>
      <c r="F6" s="87" t="s">
        <v>4</v>
      </c>
      <c r="G6" s="89" t="s">
        <v>5</v>
      </c>
      <c r="H6" s="90"/>
      <c r="I6" s="91"/>
      <c r="J6" s="89" t="s">
        <v>85</v>
      </c>
      <c r="K6" s="90"/>
      <c r="L6" s="91"/>
      <c r="M6" s="89" t="s">
        <v>6</v>
      </c>
      <c r="N6" s="90"/>
      <c r="O6" s="91"/>
      <c r="P6" s="94" t="s">
        <v>81</v>
      </c>
      <c r="Q6" s="89" t="s">
        <v>80</v>
      </c>
      <c r="R6" s="90"/>
      <c r="S6" s="91"/>
    </row>
    <row r="7" spans="1:24" x14ac:dyDescent="0.25">
      <c r="A7" s="86"/>
      <c r="B7" s="86"/>
      <c r="C7" s="86"/>
      <c r="D7" s="86"/>
      <c r="E7" s="86"/>
      <c r="F7" s="88"/>
      <c r="G7" s="4" t="s">
        <v>7</v>
      </c>
      <c r="H7" s="4" t="s">
        <v>8</v>
      </c>
      <c r="I7" s="5" t="s">
        <v>9</v>
      </c>
      <c r="J7" s="5" t="s">
        <v>7</v>
      </c>
      <c r="K7" s="5" t="s">
        <v>8</v>
      </c>
      <c r="L7" s="5" t="s">
        <v>9</v>
      </c>
      <c r="M7" s="4" t="s">
        <v>7</v>
      </c>
      <c r="N7" s="4" t="s">
        <v>8</v>
      </c>
      <c r="O7" s="5" t="s">
        <v>9</v>
      </c>
      <c r="P7" s="95"/>
      <c r="Q7" s="4" t="s">
        <v>7</v>
      </c>
      <c r="R7" s="4" t="s">
        <v>8</v>
      </c>
      <c r="S7" s="5" t="s">
        <v>9</v>
      </c>
      <c r="T7"/>
    </row>
    <row r="8" spans="1:24" x14ac:dyDescent="0.25">
      <c r="A8" s="6"/>
      <c r="B8" s="7"/>
      <c r="C8" s="7"/>
      <c r="D8" s="7"/>
      <c r="E8" s="7"/>
      <c r="F8" s="8"/>
      <c r="G8" s="9"/>
      <c r="H8" s="10"/>
      <c r="I8" s="11"/>
      <c r="J8" s="11"/>
      <c r="K8" s="11"/>
      <c r="L8" s="11"/>
      <c r="M8" s="9"/>
      <c r="N8" s="10"/>
      <c r="O8" s="11"/>
      <c r="P8" s="11"/>
      <c r="Q8" s="9"/>
      <c r="R8" s="10"/>
      <c r="S8" s="12"/>
      <c r="T8"/>
    </row>
    <row r="9" spans="1:24" x14ac:dyDescent="0.25">
      <c r="A9" s="62">
        <v>1</v>
      </c>
      <c r="B9" s="63"/>
      <c r="C9" s="64"/>
      <c r="D9" s="65" t="s">
        <v>114</v>
      </c>
      <c r="E9" s="65"/>
      <c r="F9" s="66"/>
      <c r="G9" s="68"/>
      <c r="H9" s="68"/>
      <c r="I9" s="68"/>
      <c r="J9" s="68"/>
      <c r="K9" s="68"/>
      <c r="L9" s="68"/>
      <c r="M9" s="68"/>
      <c r="N9" s="68"/>
      <c r="O9" s="68"/>
      <c r="P9" s="68"/>
      <c r="Q9" s="68"/>
      <c r="R9" s="68"/>
      <c r="S9" s="68"/>
      <c r="T9"/>
    </row>
    <row r="10" spans="1:24" x14ac:dyDescent="0.25">
      <c r="A10" s="67" t="s">
        <v>10</v>
      </c>
      <c r="B10" s="57" t="s">
        <v>73</v>
      </c>
      <c r="C10" s="59">
        <v>1</v>
      </c>
      <c r="D10" s="49" t="s">
        <v>86</v>
      </c>
      <c r="E10" s="13" t="s">
        <v>53</v>
      </c>
      <c r="F10" s="60">
        <v>1</v>
      </c>
      <c r="G10" s="14"/>
      <c r="H10" s="14"/>
      <c r="I10" s="14"/>
      <c r="J10" s="14"/>
      <c r="K10" s="14"/>
      <c r="L10" s="14"/>
      <c r="M10" s="14"/>
      <c r="N10" s="14"/>
      <c r="O10" s="14"/>
      <c r="P10" s="61"/>
      <c r="Q10" s="14"/>
      <c r="R10" s="14"/>
      <c r="S10" s="15"/>
      <c r="T10"/>
    </row>
    <row r="11" spans="1:24" x14ac:dyDescent="0.25">
      <c r="A11" s="29"/>
      <c r="B11" s="29"/>
      <c r="C11" s="16"/>
      <c r="D11" s="17"/>
      <c r="E11" s="18"/>
      <c r="F11" s="19"/>
      <c r="G11" s="19"/>
      <c r="H11" s="19"/>
      <c r="I11" s="20"/>
      <c r="J11" s="20"/>
      <c r="K11" s="20"/>
      <c r="L11" s="20"/>
      <c r="M11" s="21"/>
      <c r="N11" s="21"/>
      <c r="O11" s="21"/>
      <c r="P11" s="21"/>
      <c r="Q11" s="21"/>
      <c r="R11" s="21"/>
      <c r="S11" s="22"/>
      <c r="T11"/>
    </row>
    <row r="12" spans="1:24" x14ac:dyDescent="0.25">
      <c r="A12" s="62">
        <v>2</v>
      </c>
      <c r="B12" s="63"/>
      <c r="C12" s="64"/>
      <c r="D12" s="65" t="s">
        <v>93</v>
      </c>
      <c r="E12" s="65"/>
      <c r="F12" s="66"/>
      <c r="G12" s="68"/>
      <c r="H12" s="68"/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/>
    </row>
    <row r="13" spans="1:24" x14ac:dyDescent="0.25">
      <c r="A13" s="67" t="s">
        <v>11</v>
      </c>
      <c r="B13" s="57" t="s">
        <v>73</v>
      </c>
      <c r="C13" s="58">
        <v>10</v>
      </c>
      <c r="D13" s="49" t="s">
        <v>163</v>
      </c>
      <c r="E13" s="13" t="s">
        <v>54</v>
      </c>
      <c r="F13" s="60">
        <v>5.29</v>
      </c>
      <c r="G13" s="14"/>
      <c r="H13" s="14"/>
      <c r="I13" s="14"/>
      <c r="J13" s="14"/>
      <c r="K13" s="14"/>
      <c r="L13" s="14"/>
      <c r="M13" s="14"/>
      <c r="N13" s="14"/>
      <c r="O13" s="14"/>
      <c r="P13" s="61"/>
      <c r="Q13" s="14"/>
      <c r="R13" s="14"/>
      <c r="S13" s="15"/>
      <c r="T13"/>
    </row>
    <row r="14" spans="1:24" x14ac:dyDescent="0.25">
      <c r="A14" s="67" t="s">
        <v>12</v>
      </c>
      <c r="B14" s="57" t="s">
        <v>73</v>
      </c>
      <c r="C14" s="58">
        <v>8</v>
      </c>
      <c r="D14" s="49" t="s">
        <v>128</v>
      </c>
      <c r="E14" s="13" t="s">
        <v>53</v>
      </c>
      <c r="F14" s="60">
        <v>1</v>
      </c>
      <c r="G14" s="14"/>
      <c r="H14" s="14"/>
      <c r="I14" s="14"/>
      <c r="J14" s="14"/>
      <c r="K14" s="14"/>
      <c r="L14" s="14"/>
      <c r="M14" s="14"/>
      <c r="N14" s="14"/>
      <c r="O14" s="14"/>
      <c r="P14" s="61"/>
      <c r="Q14" s="14"/>
      <c r="R14" s="14"/>
      <c r="S14" s="15"/>
      <c r="T14"/>
    </row>
    <row r="15" spans="1:24" ht="24" x14ac:dyDescent="0.25">
      <c r="A15" s="67" t="s">
        <v>13</v>
      </c>
      <c r="B15" s="57" t="s">
        <v>72</v>
      </c>
      <c r="C15" s="58">
        <v>88488</v>
      </c>
      <c r="D15" s="49" t="s">
        <v>27</v>
      </c>
      <c r="E15" s="13" t="s">
        <v>54</v>
      </c>
      <c r="F15" s="60">
        <v>14.27</v>
      </c>
      <c r="G15" s="14"/>
      <c r="H15" s="14"/>
      <c r="I15" s="14"/>
      <c r="J15" s="14"/>
      <c r="K15" s="14"/>
      <c r="L15" s="14"/>
      <c r="M15" s="14"/>
      <c r="N15" s="14"/>
      <c r="O15" s="14"/>
      <c r="P15" s="61"/>
      <c r="Q15" s="14"/>
      <c r="R15" s="14"/>
      <c r="S15" s="15"/>
      <c r="T15"/>
    </row>
    <row r="16" spans="1:24" ht="24" x14ac:dyDescent="0.25">
      <c r="A16" s="67" t="s">
        <v>35</v>
      </c>
      <c r="B16" s="57" t="s">
        <v>72</v>
      </c>
      <c r="C16" s="58">
        <v>88489</v>
      </c>
      <c r="D16" s="49" t="s">
        <v>34</v>
      </c>
      <c r="E16" s="13" t="s">
        <v>54</v>
      </c>
      <c r="F16" s="60">
        <v>59.47</v>
      </c>
      <c r="G16" s="14"/>
      <c r="H16" s="14"/>
      <c r="I16" s="14"/>
      <c r="J16" s="14"/>
      <c r="K16" s="14"/>
      <c r="L16" s="14"/>
      <c r="M16" s="14"/>
      <c r="N16" s="14"/>
      <c r="O16" s="14"/>
      <c r="P16" s="61"/>
      <c r="Q16" s="14"/>
      <c r="R16" s="14"/>
      <c r="S16" s="15"/>
      <c r="T16"/>
    </row>
    <row r="17" spans="1:20" ht="24" x14ac:dyDescent="0.25">
      <c r="A17" s="67" t="s">
        <v>36</v>
      </c>
      <c r="B17" s="57" t="s">
        <v>72</v>
      </c>
      <c r="C17" s="58">
        <v>97064</v>
      </c>
      <c r="D17" s="49" t="s">
        <v>67</v>
      </c>
      <c r="E17" s="13" t="s">
        <v>55</v>
      </c>
      <c r="F17" s="60">
        <v>72</v>
      </c>
      <c r="G17" s="14"/>
      <c r="H17" s="14"/>
      <c r="I17" s="14"/>
      <c r="J17" s="14"/>
      <c r="K17" s="14"/>
      <c r="L17" s="14"/>
      <c r="M17" s="14"/>
      <c r="N17" s="14"/>
      <c r="O17" s="14"/>
      <c r="P17" s="61"/>
      <c r="Q17" s="14"/>
      <c r="R17" s="14"/>
      <c r="S17" s="15"/>
      <c r="T17"/>
    </row>
    <row r="18" spans="1:20" ht="60" x14ac:dyDescent="0.25">
      <c r="A18" s="67" t="s">
        <v>95</v>
      </c>
      <c r="B18" s="57" t="s">
        <v>72</v>
      </c>
      <c r="C18" s="58">
        <v>10527</v>
      </c>
      <c r="D18" s="49" t="s">
        <v>92</v>
      </c>
      <c r="E18" s="13" t="s">
        <v>71</v>
      </c>
      <c r="F18" s="60">
        <v>72</v>
      </c>
      <c r="G18" s="14"/>
      <c r="H18" s="14"/>
      <c r="I18" s="14"/>
      <c r="J18" s="14"/>
      <c r="K18" s="14"/>
      <c r="L18" s="14"/>
      <c r="M18" s="14"/>
      <c r="N18" s="14"/>
      <c r="O18" s="14"/>
      <c r="P18" s="61"/>
      <c r="Q18" s="14"/>
      <c r="R18" s="14"/>
      <c r="S18" s="15"/>
      <c r="T18"/>
    </row>
    <row r="19" spans="1:20" ht="15" customHeight="1" x14ac:dyDescent="0.25">
      <c r="A19" s="67" t="s">
        <v>96</v>
      </c>
      <c r="B19" s="57" t="s">
        <v>72</v>
      </c>
      <c r="C19" s="58">
        <v>100717</v>
      </c>
      <c r="D19" s="49" t="s">
        <v>56</v>
      </c>
      <c r="E19" s="13" t="s">
        <v>54</v>
      </c>
      <c r="F19" s="60">
        <v>186.45999999999998</v>
      </c>
      <c r="G19" s="14"/>
      <c r="H19" s="14"/>
      <c r="I19" s="14"/>
      <c r="J19" s="14"/>
      <c r="K19" s="14"/>
      <c r="L19" s="14"/>
      <c r="M19" s="14"/>
      <c r="N19" s="14"/>
      <c r="O19" s="14"/>
      <c r="P19" s="61"/>
      <c r="Q19" s="14"/>
      <c r="R19" s="14"/>
      <c r="S19" s="15"/>
      <c r="T19"/>
    </row>
    <row r="20" spans="1:20" ht="36" x14ac:dyDescent="0.25">
      <c r="A20" s="67" t="s">
        <v>97</v>
      </c>
      <c r="B20" s="57" t="s">
        <v>72</v>
      </c>
      <c r="C20" s="58">
        <v>100722</v>
      </c>
      <c r="D20" s="49" t="s">
        <v>58</v>
      </c>
      <c r="E20" s="13" t="s">
        <v>54</v>
      </c>
      <c r="F20" s="60">
        <v>1.9800000000000002</v>
      </c>
      <c r="G20" s="14"/>
      <c r="H20" s="14"/>
      <c r="I20" s="14"/>
      <c r="J20" s="14"/>
      <c r="K20" s="14"/>
      <c r="L20" s="14"/>
      <c r="M20" s="14"/>
      <c r="N20" s="14"/>
      <c r="O20" s="14"/>
      <c r="P20" s="61"/>
      <c r="Q20" s="14"/>
      <c r="R20" s="14"/>
      <c r="S20" s="15"/>
      <c r="T20"/>
    </row>
    <row r="21" spans="1:20" ht="48" x14ac:dyDescent="0.25">
      <c r="A21" s="67" t="s">
        <v>180</v>
      </c>
      <c r="B21" s="57" t="s">
        <v>72</v>
      </c>
      <c r="C21" s="58">
        <v>100742</v>
      </c>
      <c r="D21" s="49" t="s">
        <v>60</v>
      </c>
      <c r="E21" s="13" t="s">
        <v>54</v>
      </c>
      <c r="F21" s="60">
        <v>1.9800000000000002</v>
      </c>
      <c r="G21" s="14"/>
      <c r="H21" s="14"/>
      <c r="I21" s="14"/>
      <c r="J21" s="14"/>
      <c r="K21" s="14"/>
      <c r="L21" s="14"/>
      <c r="M21" s="14"/>
      <c r="N21" s="14"/>
      <c r="O21" s="14"/>
      <c r="P21" s="61"/>
      <c r="Q21" s="14"/>
      <c r="R21" s="14"/>
      <c r="S21" s="15"/>
      <c r="T21"/>
    </row>
    <row r="22" spans="1:20" ht="36" x14ac:dyDescent="0.25">
      <c r="A22" s="67" t="s">
        <v>181</v>
      </c>
      <c r="B22" s="57" t="s">
        <v>72</v>
      </c>
      <c r="C22" s="58">
        <v>100720</v>
      </c>
      <c r="D22" s="49" t="s">
        <v>57</v>
      </c>
      <c r="E22" s="13" t="s">
        <v>54</v>
      </c>
      <c r="F22" s="60">
        <v>186.45999999999998</v>
      </c>
      <c r="G22" s="14"/>
      <c r="H22" s="14"/>
      <c r="I22" s="14"/>
      <c r="J22" s="14"/>
      <c r="K22" s="14"/>
      <c r="L22" s="14"/>
      <c r="M22" s="14"/>
      <c r="N22" s="14"/>
      <c r="O22" s="14"/>
      <c r="P22" s="61"/>
      <c r="Q22" s="14"/>
      <c r="R22" s="14"/>
      <c r="S22" s="15"/>
      <c r="T22"/>
    </row>
    <row r="23" spans="1:20" ht="36" x14ac:dyDescent="0.25">
      <c r="A23" s="67" t="s">
        <v>182</v>
      </c>
      <c r="B23" s="57" t="s">
        <v>72</v>
      </c>
      <c r="C23" s="58">
        <v>100740</v>
      </c>
      <c r="D23" s="49" t="s">
        <v>59</v>
      </c>
      <c r="E23" s="13" t="s">
        <v>54</v>
      </c>
      <c r="F23" s="60">
        <v>186.45999999999998</v>
      </c>
      <c r="G23" s="14"/>
      <c r="H23" s="14"/>
      <c r="I23" s="14"/>
      <c r="J23" s="14"/>
      <c r="K23" s="14"/>
      <c r="L23" s="14"/>
      <c r="M23" s="14"/>
      <c r="N23" s="14"/>
      <c r="O23" s="14"/>
      <c r="P23" s="61"/>
      <c r="Q23" s="14"/>
      <c r="R23" s="14"/>
      <c r="S23" s="15"/>
      <c r="T23"/>
    </row>
    <row r="24" spans="1:20" x14ac:dyDescent="0.25">
      <c r="A24" s="67" t="s">
        <v>183</v>
      </c>
      <c r="B24" s="57" t="s">
        <v>73</v>
      </c>
      <c r="C24" s="58">
        <v>7</v>
      </c>
      <c r="D24" s="49" t="s">
        <v>126</v>
      </c>
      <c r="E24" s="13" t="s">
        <v>54</v>
      </c>
      <c r="F24" s="60">
        <v>1.6800000000000002</v>
      </c>
      <c r="G24" s="14"/>
      <c r="H24" s="14"/>
      <c r="I24" s="14"/>
      <c r="J24" s="14"/>
      <c r="K24" s="14"/>
      <c r="L24" s="14"/>
      <c r="M24" s="14"/>
      <c r="N24" s="14"/>
      <c r="O24" s="14"/>
      <c r="P24" s="61"/>
      <c r="Q24" s="14"/>
      <c r="R24" s="14"/>
      <c r="S24" s="15"/>
      <c r="T24"/>
    </row>
    <row r="25" spans="1:20" ht="36" x14ac:dyDescent="0.25">
      <c r="A25" s="67" t="s">
        <v>184</v>
      </c>
      <c r="B25" s="57" t="s">
        <v>72</v>
      </c>
      <c r="C25" s="58">
        <v>91341</v>
      </c>
      <c r="D25" s="49" t="s">
        <v>65</v>
      </c>
      <c r="E25" s="13" t="s">
        <v>54</v>
      </c>
      <c r="F25" s="60">
        <v>1.6800000000000002</v>
      </c>
      <c r="G25" s="14"/>
      <c r="H25" s="14"/>
      <c r="I25" s="14"/>
      <c r="J25" s="14"/>
      <c r="K25" s="14"/>
      <c r="L25" s="14"/>
      <c r="M25" s="14"/>
      <c r="N25" s="14"/>
      <c r="O25" s="14"/>
      <c r="P25" s="61"/>
      <c r="Q25" s="14"/>
      <c r="R25" s="14"/>
      <c r="S25" s="15"/>
      <c r="T25"/>
    </row>
    <row r="26" spans="1:20" x14ac:dyDescent="0.25">
      <c r="A26" s="67" t="s">
        <v>185</v>
      </c>
      <c r="B26" s="57" t="s">
        <v>73</v>
      </c>
      <c r="C26" s="58">
        <v>4</v>
      </c>
      <c r="D26" s="49" t="s">
        <v>118</v>
      </c>
      <c r="E26" s="13" t="s">
        <v>54</v>
      </c>
      <c r="F26" s="60">
        <v>2.2199999999999998</v>
      </c>
      <c r="G26" s="14"/>
      <c r="H26" s="14"/>
      <c r="I26" s="14"/>
      <c r="J26" s="14"/>
      <c r="K26" s="14"/>
      <c r="L26" s="14"/>
      <c r="M26" s="14"/>
      <c r="N26" s="14"/>
      <c r="O26" s="14"/>
      <c r="P26" s="61"/>
      <c r="Q26" s="14"/>
      <c r="R26" s="14"/>
      <c r="S26" s="15"/>
      <c r="T26"/>
    </row>
    <row r="27" spans="1:20" x14ac:dyDescent="0.25">
      <c r="A27" s="67" t="s">
        <v>186</v>
      </c>
      <c r="B27" s="57" t="s">
        <v>72</v>
      </c>
      <c r="C27" s="58">
        <v>99814</v>
      </c>
      <c r="D27" s="49" t="s">
        <v>70</v>
      </c>
      <c r="E27" s="13" t="s">
        <v>54</v>
      </c>
      <c r="F27" s="60">
        <v>117.78</v>
      </c>
      <c r="G27" s="14"/>
      <c r="H27" s="14"/>
      <c r="I27" s="14"/>
      <c r="J27" s="14"/>
      <c r="K27" s="14"/>
      <c r="L27" s="14"/>
      <c r="M27" s="14"/>
      <c r="N27" s="14"/>
      <c r="O27" s="14"/>
      <c r="P27" s="61"/>
      <c r="Q27" s="14"/>
      <c r="R27" s="14"/>
      <c r="S27" s="15"/>
      <c r="T27"/>
    </row>
    <row r="28" spans="1:20" ht="24" x14ac:dyDescent="0.25">
      <c r="A28" s="67" t="s">
        <v>187</v>
      </c>
      <c r="B28" s="57" t="s">
        <v>72</v>
      </c>
      <c r="C28" s="58">
        <v>98577</v>
      </c>
      <c r="D28" s="49" t="s">
        <v>68</v>
      </c>
      <c r="E28" s="13" t="s">
        <v>55</v>
      </c>
      <c r="F28" s="60">
        <v>252.70000000000002</v>
      </c>
      <c r="G28" s="14"/>
      <c r="H28" s="14"/>
      <c r="I28" s="14"/>
      <c r="J28" s="14"/>
      <c r="K28" s="14"/>
      <c r="L28" s="14"/>
      <c r="M28" s="14"/>
      <c r="N28" s="14"/>
      <c r="O28" s="14"/>
      <c r="P28" s="61"/>
      <c r="Q28" s="14"/>
      <c r="R28" s="14"/>
      <c r="S28" s="15"/>
      <c r="T28"/>
    </row>
    <row r="29" spans="1:20" x14ac:dyDescent="0.25">
      <c r="A29" s="29"/>
      <c r="B29" s="29"/>
      <c r="C29" s="18"/>
      <c r="D29" s="47"/>
      <c r="E29" s="18"/>
      <c r="F29" s="19"/>
      <c r="G29" s="23"/>
      <c r="H29" s="23"/>
      <c r="I29" s="23"/>
      <c r="J29" s="23"/>
      <c r="K29" s="23"/>
      <c r="L29" s="23"/>
      <c r="M29" s="21"/>
      <c r="N29" s="21"/>
      <c r="O29" s="21"/>
      <c r="P29" s="21"/>
      <c r="Q29" s="21"/>
      <c r="R29" s="21"/>
      <c r="S29" s="22"/>
      <c r="T29"/>
    </row>
    <row r="30" spans="1:20" x14ac:dyDescent="0.25">
      <c r="A30" s="62">
        <v>3</v>
      </c>
      <c r="B30" s="63"/>
      <c r="C30" s="64"/>
      <c r="D30" s="65" t="s">
        <v>94</v>
      </c>
      <c r="E30" s="65"/>
      <c r="F30" s="66"/>
      <c r="G30" s="68"/>
      <c r="H30" s="68"/>
      <c r="I30" s="68"/>
      <c r="J30" s="68"/>
      <c r="K30" s="68"/>
      <c r="L30" s="68"/>
      <c r="M30" s="68"/>
      <c r="N30" s="68"/>
      <c r="O30" s="68"/>
      <c r="P30" s="68"/>
      <c r="Q30" s="68"/>
      <c r="R30" s="68"/>
      <c r="S30" s="68"/>
      <c r="T30"/>
    </row>
    <row r="31" spans="1:20" x14ac:dyDescent="0.25">
      <c r="A31" s="67" t="s">
        <v>14</v>
      </c>
      <c r="B31" s="57" t="s">
        <v>73</v>
      </c>
      <c r="C31" s="58">
        <v>8</v>
      </c>
      <c r="D31" s="49" t="s">
        <v>128</v>
      </c>
      <c r="E31" s="13" t="s">
        <v>53</v>
      </c>
      <c r="F31" s="60">
        <v>2</v>
      </c>
      <c r="G31" s="14"/>
      <c r="H31" s="14"/>
      <c r="I31" s="14"/>
      <c r="J31" s="14"/>
      <c r="K31" s="14"/>
      <c r="L31" s="14"/>
      <c r="M31" s="14"/>
      <c r="N31" s="14"/>
      <c r="O31" s="14"/>
      <c r="P31" s="61"/>
      <c r="Q31" s="14"/>
      <c r="R31" s="14"/>
      <c r="S31" s="15"/>
      <c r="T31"/>
    </row>
    <row r="32" spans="1:20" ht="24" x14ac:dyDescent="0.25">
      <c r="A32" s="67" t="s">
        <v>15</v>
      </c>
      <c r="B32" s="57" t="s">
        <v>72</v>
      </c>
      <c r="C32" s="58">
        <v>95626</v>
      </c>
      <c r="D32" s="49" t="s">
        <v>66</v>
      </c>
      <c r="E32" s="13" t="s">
        <v>54</v>
      </c>
      <c r="F32" s="60">
        <v>40.26</v>
      </c>
      <c r="G32" s="14"/>
      <c r="H32" s="14"/>
      <c r="I32" s="14"/>
      <c r="J32" s="14"/>
      <c r="K32" s="14"/>
      <c r="L32" s="14"/>
      <c r="M32" s="14"/>
      <c r="N32" s="14"/>
      <c r="O32" s="14"/>
      <c r="P32" s="61"/>
      <c r="Q32" s="14"/>
      <c r="R32" s="14"/>
      <c r="S32" s="15"/>
      <c r="T32"/>
    </row>
    <row r="33" spans="1:20" ht="15" customHeight="1" x14ac:dyDescent="0.25">
      <c r="A33" s="67" t="s">
        <v>98</v>
      </c>
      <c r="B33" s="57" t="s">
        <v>72</v>
      </c>
      <c r="C33" s="58">
        <v>100717</v>
      </c>
      <c r="D33" s="49" t="s">
        <v>56</v>
      </c>
      <c r="E33" s="13" t="s">
        <v>54</v>
      </c>
      <c r="F33" s="60">
        <v>10.080000000000002</v>
      </c>
      <c r="G33" s="14"/>
      <c r="H33" s="14"/>
      <c r="I33" s="14"/>
      <c r="J33" s="14"/>
      <c r="K33" s="14"/>
      <c r="L33" s="14"/>
      <c r="M33" s="14"/>
      <c r="N33" s="14"/>
      <c r="O33" s="14"/>
      <c r="P33" s="61"/>
      <c r="Q33" s="14"/>
      <c r="R33" s="14"/>
      <c r="S33" s="15"/>
      <c r="T33"/>
    </row>
    <row r="34" spans="1:20" ht="36" x14ac:dyDescent="0.25">
      <c r="A34" s="67" t="s">
        <v>99</v>
      </c>
      <c r="B34" s="57" t="s">
        <v>72</v>
      </c>
      <c r="C34" s="58">
        <v>100722</v>
      </c>
      <c r="D34" s="49" t="s">
        <v>58</v>
      </c>
      <c r="E34" s="13" t="s">
        <v>54</v>
      </c>
      <c r="F34" s="60">
        <v>10.080000000000002</v>
      </c>
      <c r="G34" s="14"/>
      <c r="H34" s="14"/>
      <c r="I34" s="14"/>
      <c r="J34" s="14"/>
      <c r="K34" s="14"/>
      <c r="L34" s="14"/>
      <c r="M34" s="14"/>
      <c r="N34" s="14"/>
      <c r="O34" s="14"/>
      <c r="P34" s="61"/>
      <c r="Q34" s="14"/>
      <c r="R34" s="14"/>
      <c r="S34" s="15"/>
      <c r="T34"/>
    </row>
    <row r="35" spans="1:20" ht="48" x14ac:dyDescent="0.25">
      <c r="A35" s="67" t="s">
        <v>100</v>
      </c>
      <c r="B35" s="57" t="s">
        <v>72</v>
      </c>
      <c r="C35" s="58">
        <v>100742</v>
      </c>
      <c r="D35" s="49" t="s">
        <v>60</v>
      </c>
      <c r="E35" s="13" t="s">
        <v>54</v>
      </c>
      <c r="F35" s="60">
        <v>10.080000000000002</v>
      </c>
      <c r="G35" s="14"/>
      <c r="H35" s="14"/>
      <c r="I35" s="14"/>
      <c r="J35" s="14"/>
      <c r="K35" s="14"/>
      <c r="L35" s="14"/>
      <c r="M35" s="14"/>
      <c r="N35" s="14"/>
      <c r="O35" s="14"/>
      <c r="P35" s="61"/>
      <c r="Q35" s="14"/>
      <c r="R35" s="14"/>
      <c r="S35" s="15"/>
      <c r="T35"/>
    </row>
    <row r="36" spans="1:20" x14ac:dyDescent="0.25">
      <c r="A36" s="67" t="s">
        <v>101</v>
      </c>
      <c r="B36" s="57" t="s">
        <v>73</v>
      </c>
      <c r="C36" s="58">
        <v>4</v>
      </c>
      <c r="D36" s="49" t="s">
        <v>118</v>
      </c>
      <c r="E36" s="13" t="s">
        <v>54</v>
      </c>
      <c r="F36" s="60">
        <v>5.0400000000000009</v>
      </c>
      <c r="G36" s="14"/>
      <c r="H36" s="14"/>
      <c r="I36" s="14"/>
      <c r="J36" s="14"/>
      <c r="K36" s="14"/>
      <c r="L36" s="14"/>
      <c r="M36" s="14"/>
      <c r="N36" s="14"/>
      <c r="O36" s="14"/>
      <c r="P36" s="61"/>
      <c r="Q36" s="14"/>
      <c r="R36" s="14"/>
      <c r="S36" s="15"/>
      <c r="T36"/>
    </row>
    <row r="37" spans="1:20" x14ac:dyDescent="0.25">
      <c r="A37" s="29"/>
      <c r="B37" s="29"/>
      <c r="C37" s="18"/>
      <c r="D37" s="47"/>
      <c r="E37" s="18"/>
      <c r="F37" s="19"/>
      <c r="G37" s="23"/>
      <c r="H37" s="23"/>
      <c r="I37" s="23"/>
      <c r="J37" s="23"/>
      <c r="K37" s="23"/>
      <c r="L37" s="23"/>
      <c r="M37" s="21"/>
      <c r="N37" s="21"/>
      <c r="O37" s="21"/>
      <c r="P37" s="21"/>
      <c r="Q37" s="21"/>
      <c r="R37" s="21"/>
      <c r="S37" s="22"/>
      <c r="T37"/>
    </row>
    <row r="38" spans="1:20" x14ac:dyDescent="0.25">
      <c r="A38" s="62">
        <v>4</v>
      </c>
      <c r="B38" s="63"/>
      <c r="C38" s="64"/>
      <c r="D38" s="65" t="s">
        <v>110</v>
      </c>
      <c r="E38" s="65"/>
      <c r="F38" s="66"/>
      <c r="G38" s="68"/>
      <c r="H38" s="68"/>
      <c r="I38" s="68"/>
      <c r="J38" s="68"/>
      <c r="K38" s="68"/>
      <c r="L38" s="68"/>
      <c r="M38" s="68"/>
      <c r="N38" s="68"/>
      <c r="O38" s="68"/>
      <c r="P38" s="68"/>
      <c r="Q38" s="68"/>
      <c r="R38" s="68"/>
      <c r="S38" s="68"/>
      <c r="T38"/>
    </row>
    <row r="39" spans="1:20" x14ac:dyDescent="0.25">
      <c r="A39" s="67" t="s">
        <v>16</v>
      </c>
      <c r="B39" s="57" t="s">
        <v>73</v>
      </c>
      <c r="C39" s="58">
        <v>2</v>
      </c>
      <c r="D39" s="49" t="s">
        <v>115</v>
      </c>
      <c r="E39" s="13" t="s">
        <v>54</v>
      </c>
      <c r="F39" s="60">
        <v>20.159999999999997</v>
      </c>
      <c r="G39" s="14"/>
      <c r="H39" s="14"/>
      <c r="I39" s="14"/>
      <c r="J39" s="14"/>
      <c r="K39" s="14"/>
      <c r="L39" s="14"/>
      <c r="M39" s="14"/>
      <c r="N39" s="14"/>
      <c r="O39" s="14"/>
      <c r="P39" s="61"/>
      <c r="Q39" s="14"/>
      <c r="R39" s="14"/>
      <c r="S39" s="15"/>
      <c r="T39"/>
    </row>
    <row r="40" spans="1:20" ht="24" x14ac:dyDescent="0.25">
      <c r="A40" s="67" t="s">
        <v>32</v>
      </c>
      <c r="B40" s="57" t="s">
        <v>73</v>
      </c>
      <c r="C40" s="58">
        <v>3</v>
      </c>
      <c r="D40" s="49" t="s">
        <v>116</v>
      </c>
      <c r="E40" s="13" t="s">
        <v>54</v>
      </c>
      <c r="F40" s="60">
        <v>20.159999999999997</v>
      </c>
      <c r="G40" s="14"/>
      <c r="H40" s="14"/>
      <c r="I40" s="14"/>
      <c r="J40" s="14"/>
      <c r="K40" s="14"/>
      <c r="L40" s="14"/>
      <c r="M40" s="14"/>
      <c r="N40" s="14"/>
      <c r="O40" s="14"/>
      <c r="P40" s="61"/>
      <c r="Q40" s="14"/>
      <c r="R40" s="14"/>
      <c r="S40" s="15"/>
      <c r="T40"/>
    </row>
    <row r="41" spans="1:20" x14ac:dyDescent="0.25">
      <c r="A41" s="67" t="s">
        <v>102</v>
      </c>
      <c r="B41" s="57" t="s">
        <v>73</v>
      </c>
      <c r="C41" s="58">
        <v>8</v>
      </c>
      <c r="D41" s="49" t="s">
        <v>128</v>
      </c>
      <c r="E41" s="13" t="s">
        <v>53</v>
      </c>
      <c r="F41" s="60">
        <v>2</v>
      </c>
      <c r="G41" s="14"/>
      <c r="H41" s="14"/>
      <c r="I41" s="14"/>
      <c r="J41" s="14"/>
      <c r="K41" s="14"/>
      <c r="L41" s="14"/>
      <c r="M41" s="14"/>
      <c r="N41" s="14"/>
      <c r="O41" s="14"/>
      <c r="P41" s="61"/>
      <c r="Q41" s="14"/>
      <c r="R41" s="14"/>
      <c r="S41" s="15"/>
      <c r="T41"/>
    </row>
    <row r="42" spans="1:20" ht="24" x14ac:dyDescent="0.25">
      <c r="A42" s="67" t="s">
        <v>103</v>
      </c>
      <c r="B42" s="57" t="s">
        <v>72</v>
      </c>
      <c r="C42" s="58">
        <v>88488</v>
      </c>
      <c r="D42" s="49" t="s">
        <v>27</v>
      </c>
      <c r="E42" s="13" t="s">
        <v>54</v>
      </c>
      <c r="F42" s="60">
        <v>120.13999999999999</v>
      </c>
      <c r="G42" s="14"/>
      <c r="H42" s="14"/>
      <c r="I42" s="14"/>
      <c r="J42" s="14"/>
      <c r="K42" s="14"/>
      <c r="L42" s="14"/>
      <c r="M42" s="14"/>
      <c r="N42" s="14"/>
      <c r="O42" s="14"/>
      <c r="P42" s="61"/>
      <c r="Q42" s="14"/>
      <c r="R42" s="14"/>
      <c r="S42" s="15"/>
      <c r="T42"/>
    </row>
    <row r="43" spans="1:20" ht="24" x14ac:dyDescent="0.25">
      <c r="A43" s="67" t="s">
        <v>104</v>
      </c>
      <c r="B43" s="57" t="s">
        <v>72</v>
      </c>
      <c r="C43" s="58">
        <v>88489</v>
      </c>
      <c r="D43" s="49" t="s">
        <v>34</v>
      </c>
      <c r="E43" s="13" t="s">
        <v>54</v>
      </c>
      <c r="F43" s="60">
        <v>145.62</v>
      </c>
      <c r="G43" s="14"/>
      <c r="H43" s="14"/>
      <c r="I43" s="14"/>
      <c r="J43" s="14"/>
      <c r="K43" s="14"/>
      <c r="L43" s="14"/>
      <c r="M43" s="14"/>
      <c r="N43" s="14"/>
      <c r="O43" s="14"/>
      <c r="P43" s="61"/>
      <c r="Q43" s="14"/>
      <c r="R43" s="14"/>
      <c r="S43" s="15"/>
      <c r="T43"/>
    </row>
    <row r="44" spans="1:20" ht="24" x14ac:dyDescent="0.25">
      <c r="A44" s="67" t="s">
        <v>105</v>
      </c>
      <c r="B44" s="57" t="s">
        <v>72</v>
      </c>
      <c r="C44" s="58">
        <v>95626</v>
      </c>
      <c r="D44" s="49" t="s">
        <v>66</v>
      </c>
      <c r="E44" s="13" t="s">
        <v>54</v>
      </c>
      <c r="F44" s="60">
        <v>162.37</v>
      </c>
      <c r="G44" s="14"/>
      <c r="H44" s="14"/>
      <c r="I44" s="14"/>
      <c r="J44" s="14"/>
      <c r="K44" s="14"/>
      <c r="L44" s="14"/>
      <c r="M44" s="14"/>
      <c r="N44" s="14"/>
      <c r="O44" s="14"/>
      <c r="P44" s="61"/>
      <c r="Q44" s="14"/>
      <c r="R44" s="14"/>
      <c r="S44" s="15"/>
      <c r="T44"/>
    </row>
    <row r="45" spans="1:20" ht="15" customHeight="1" x14ac:dyDescent="0.25">
      <c r="A45" s="67" t="s">
        <v>106</v>
      </c>
      <c r="B45" s="57" t="s">
        <v>72</v>
      </c>
      <c r="C45" s="58">
        <v>100717</v>
      </c>
      <c r="D45" s="49" t="s">
        <v>56</v>
      </c>
      <c r="E45" s="13" t="s">
        <v>54</v>
      </c>
      <c r="F45" s="60">
        <v>22.630000000000003</v>
      </c>
      <c r="G45" s="14"/>
      <c r="H45" s="14"/>
      <c r="I45" s="14"/>
      <c r="J45" s="14"/>
      <c r="K45" s="14"/>
      <c r="L45" s="14"/>
      <c r="M45" s="14"/>
      <c r="N45" s="14"/>
      <c r="O45" s="14"/>
      <c r="P45" s="61"/>
      <c r="Q45" s="14"/>
      <c r="R45" s="14"/>
      <c r="S45" s="15"/>
      <c r="T45"/>
    </row>
    <row r="46" spans="1:20" ht="36" x14ac:dyDescent="0.25">
      <c r="A46" s="67" t="s">
        <v>107</v>
      </c>
      <c r="B46" s="57" t="s">
        <v>72</v>
      </c>
      <c r="C46" s="58">
        <v>100722</v>
      </c>
      <c r="D46" s="49" t="s">
        <v>58</v>
      </c>
      <c r="E46" s="13" t="s">
        <v>54</v>
      </c>
      <c r="F46" s="60">
        <v>17.600000000000001</v>
      </c>
      <c r="G46" s="14"/>
      <c r="H46" s="14"/>
      <c r="I46" s="14"/>
      <c r="J46" s="14"/>
      <c r="K46" s="14"/>
      <c r="L46" s="14"/>
      <c r="M46" s="14"/>
      <c r="N46" s="14"/>
      <c r="O46" s="14"/>
      <c r="P46" s="61"/>
      <c r="Q46" s="14"/>
      <c r="R46" s="14"/>
      <c r="S46" s="15"/>
      <c r="T46"/>
    </row>
    <row r="47" spans="1:20" ht="48" x14ac:dyDescent="0.25">
      <c r="A47" s="67" t="s">
        <v>117</v>
      </c>
      <c r="B47" s="57" t="s">
        <v>72</v>
      </c>
      <c r="C47" s="58">
        <v>100742</v>
      </c>
      <c r="D47" s="49" t="s">
        <v>60</v>
      </c>
      <c r="E47" s="13" t="s">
        <v>54</v>
      </c>
      <c r="F47" s="60">
        <v>17.600000000000001</v>
      </c>
      <c r="G47" s="14"/>
      <c r="H47" s="14"/>
      <c r="I47" s="14"/>
      <c r="J47" s="14"/>
      <c r="K47" s="14"/>
      <c r="L47" s="14"/>
      <c r="M47" s="14"/>
      <c r="N47" s="14"/>
      <c r="O47" s="14"/>
      <c r="P47" s="61"/>
      <c r="Q47" s="14"/>
      <c r="R47" s="14"/>
      <c r="S47" s="15"/>
      <c r="T47"/>
    </row>
    <row r="48" spans="1:20" ht="36" x14ac:dyDescent="0.25">
      <c r="A48" s="67" t="s">
        <v>120</v>
      </c>
      <c r="B48" s="57" t="s">
        <v>72</v>
      </c>
      <c r="C48" s="58">
        <v>100720</v>
      </c>
      <c r="D48" s="49" t="s">
        <v>57</v>
      </c>
      <c r="E48" s="13" t="s">
        <v>54</v>
      </c>
      <c r="F48" s="60">
        <v>5.0300000000000011</v>
      </c>
      <c r="G48" s="14"/>
      <c r="H48" s="14"/>
      <c r="I48" s="14"/>
      <c r="J48" s="14"/>
      <c r="K48" s="14"/>
      <c r="L48" s="14"/>
      <c r="M48" s="14"/>
      <c r="N48" s="14"/>
      <c r="O48" s="14"/>
      <c r="P48" s="61"/>
      <c r="Q48" s="14"/>
      <c r="R48" s="14"/>
      <c r="S48" s="15"/>
      <c r="T48"/>
    </row>
    <row r="49" spans="1:20" ht="36" x14ac:dyDescent="0.25">
      <c r="A49" s="67" t="s">
        <v>121</v>
      </c>
      <c r="B49" s="57" t="s">
        <v>72</v>
      </c>
      <c r="C49" s="58">
        <v>100740</v>
      </c>
      <c r="D49" s="49" t="s">
        <v>59</v>
      </c>
      <c r="E49" s="13" t="s">
        <v>54</v>
      </c>
      <c r="F49" s="60">
        <v>5.0300000000000011</v>
      </c>
      <c r="G49" s="14"/>
      <c r="H49" s="14"/>
      <c r="I49" s="14"/>
      <c r="J49" s="14"/>
      <c r="K49" s="14"/>
      <c r="L49" s="14"/>
      <c r="M49" s="14"/>
      <c r="N49" s="14"/>
      <c r="O49" s="14"/>
      <c r="P49" s="61"/>
      <c r="Q49" s="14"/>
      <c r="R49" s="14"/>
      <c r="S49" s="15"/>
      <c r="T49"/>
    </row>
    <row r="50" spans="1:20" x14ac:dyDescent="0.25">
      <c r="A50" s="67" t="s">
        <v>122</v>
      </c>
      <c r="B50" s="57" t="s">
        <v>73</v>
      </c>
      <c r="C50" s="58">
        <v>7</v>
      </c>
      <c r="D50" s="49" t="s">
        <v>126</v>
      </c>
      <c r="E50" s="13" t="s">
        <v>54</v>
      </c>
      <c r="F50" s="60">
        <v>1.6800000000000002</v>
      </c>
      <c r="G50" s="14"/>
      <c r="H50" s="14"/>
      <c r="I50" s="14"/>
      <c r="J50" s="14"/>
      <c r="K50" s="14"/>
      <c r="L50" s="14"/>
      <c r="M50" s="14"/>
      <c r="N50" s="14"/>
      <c r="O50" s="14"/>
      <c r="P50" s="61"/>
      <c r="Q50" s="14"/>
      <c r="R50" s="14"/>
      <c r="S50" s="15"/>
      <c r="T50"/>
    </row>
    <row r="51" spans="1:20" ht="60" x14ac:dyDescent="0.25">
      <c r="A51" s="67" t="s">
        <v>123</v>
      </c>
      <c r="B51" s="57" t="s">
        <v>72</v>
      </c>
      <c r="C51" s="58">
        <v>90843</v>
      </c>
      <c r="D51" s="49" t="s">
        <v>64</v>
      </c>
      <c r="E51" s="13" t="s">
        <v>53</v>
      </c>
      <c r="F51" s="60">
        <v>1</v>
      </c>
      <c r="G51" s="14"/>
      <c r="H51" s="14"/>
      <c r="I51" s="14"/>
      <c r="J51" s="14"/>
      <c r="K51" s="14"/>
      <c r="L51" s="14"/>
      <c r="M51" s="14"/>
      <c r="N51" s="14"/>
      <c r="O51" s="14"/>
      <c r="P51" s="61"/>
      <c r="Q51" s="14"/>
      <c r="R51" s="14"/>
      <c r="S51" s="15"/>
      <c r="T51"/>
    </row>
    <row r="52" spans="1:20" ht="24" x14ac:dyDescent="0.25">
      <c r="A52" s="67"/>
      <c r="B52" s="57" t="s">
        <v>72</v>
      </c>
      <c r="C52" s="58">
        <v>102193</v>
      </c>
      <c r="D52" s="49" t="s">
        <v>33</v>
      </c>
      <c r="E52" s="13" t="s">
        <v>54</v>
      </c>
      <c r="F52" s="60">
        <v>13.440000000000001</v>
      </c>
      <c r="G52" s="14"/>
      <c r="H52" s="14"/>
      <c r="I52" s="14"/>
      <c r="J52" s="14"/>
      <c r="K52" s="14"/>
      <c r="L52" s="14"/>
      <c r="M52" s="14"/>
      <c r="N52" s="14"/>
      <c r="O52" s="14"/>
      <c r="P52" s="61"/>
      <c r="Q52" s="14"/>
      <c r="R52" s="14"/>
      <c r="S52" s="15"/>
      <c r="T52"/>
    </row>
    <row r="53" spans="1:20" ht="24" x14ac:dyDescent="0.25">
      <c r="A53" s="67" t="s">
        <v>124</v>
      </c>
      <c r="B53" s="57" t="s">
        <v>72</v>
      </c>
      <c r="C53" s="58">
        <v>102219</v>
      </c>
      <c r="D53" s="49" t="s">
        <v>62</v>
      </c>
      <c r="E53" s="13" t="s">
        <v>53</v>
      </c>
      <c r="F53" s="60">
        <v>3.3600000000000003</v>
      </c>
      <c r="G53" s="14"/>
      <c r="H53" s="14"/>
      <c r="I53" s="14"/>
      <c r="J53" s="14"/>
      <c r="K53" s="14"/>
      <c r="L53" s="14"/>
      <c r="M53" s="14"/>
      <c r="N53" s="14"/>
      <c r="O53" s="14"/>
      <c r="P53" s="61"/>
      <c r="Q53" s="14"/>
      <c r="R53" s="14"/>
      <c r="S53" s="15"/>
      <c r="T53"/>
    </row>
    <row r="54" spans="1:20" ht="24" x14ac:dyDescent="0.25">
      <c r="A54" s="67" t="s">
        <v>125</v>
      </c>
      <c r="B54" s="57" t="s">
        <v>72</v>
      </c>
      <c r="C54" s="58">
        <v>102209</v>
      </c>
      <c r="D54" s="49" t="s">
        <v>61</v>
      </c>
      <c r="E54" s="13" t="s">
        <v>53</v>
      </c>
      <c r="F54" s="60">
        <v>10.080000000000002</v>
      </c>
      <c r="G54" s="14"/>
      <c r="H54" s="14"/>
      <c r="I54" s="14"/>
      <c r="J54" s="14"/>
      <c r="K54" s="14"/>
      <c r="L54" s="14"/>
      <c r="M54" s="14"/>
      <c r="N54" s="14"/>
      <c r="O54" s="14"/>
      <c r="P54" s="61"/>
      <c r="Q54" s="14"/>
      <c r="R54" s="14"/>
      <c r="S54" s="15"/>
      <c r="T54"/>
    </row>
    <row r="55" spans="1:20" x14ac:dyDescent="0.25">
      <c r="A55" s="67" t="s">
        <v>127</v>
      </c>
      <c r="B55" s="57" t="s">
        <v>73</v>
      </c>
      <c r="C55" s="58">
        <v>4</v>
      </c>
      <c r="D55" s="49" t="s">
        <v>118</v>
      </c>
      <c r="E55" s="13" t="s">
        <v>54</v>
      </c>
      <c r="F55" s="60">
        <v>18.490000000000002</v>
      </c>
      <c r="G55" s="14"/>
      <c r="H55" s="14"/>
      <c r="I55" s="14"/>
      <c r="J55" s="14"/>
      <c r="K55" s="14"/>
      <c r="L55" s="14"/>
      <c r="M55" s="14"/>
      <c r="N55" s="14"/>
      <c r="O55" s="14"/>
      <c r="P55" s="61"/>
      <c r="Q55" s="14"/>
      <c r="R55" s="14"/>
      <c r="S55" s="15"/>
      <c r="T55"/>
    </row>
    <row r="56" spans="1:20" x14ac:dyDescent="0.25">
      <c r="A56" s="67" t="s">
        <v>129</v>
      </c>
      <c r="B56" s="57" t="s">
        <v>73</v>
      </c>
      <c r="C56" s="58">
        <v>5</v>
      </c>
      <c r="D56" s="49" t="s">
        <v>119</v>
      </c>
      <c r="E56" s="13" t="s">
        <v>53</v>
      </c>
      <c r="F56" s="60">
        <v>2</v>
      </c>
      <c r="G56" s="14"/>
      <c r="H56" s="14"/>
      <c r="I56" s="14"/>
      <c r="J56" s="14"/>
      <c r="K56" s="14"/>
      <c r="L56" s="14"/>
      <c r="M56" s="14"/>
      <c r="N56" s="14"/>
      <c r="O56" s="14"/>
      <c r="P56" s="61"/>
      <c r="Q56" s="14"/>
      <c r="R56" s="14"/>
      <c r="S56" s="15"/>
      <c r="T56"/>
    </row>
    <row r="57" spans="1:20" ht="36" x14ac:dyDescent="0.25">
      <c r="A57" s="67" t="s">
        <v>130</v>
      </c>
      <c r="B57" s="57" t="s">
        <v>72</v>
      </c>
      <c r="C57" s="58">
        <v>90830</v>
      </c>
      <c r="D57" s="49" t="s">
        <v>63</v>
      </c>
      <c r="E57" s="13" t="s">
        <v>53</v>
      </c>
      <c r="F57" s="60">
        <v>3</v>
      </c>
      <c r="G57" s="14"/>
      <c r="H57" s="14"/>
      <c r="I57" s="14"/>
      <c r="J57" s="14"/>
      <c r="K57" s="14"/>
      <c r="L57" s="14"/>
      <c r="M57" s="14"/>
      <c r="N57" s="14"/>
      <c r="O57" s="14"/>
      <c r="P57" s="61"/>
      <c r="Q57" s="14"/>
      <c r="R57" s="14"/>
      <c r="S57" s="15"/>
      <c r="T57"/>
    </row>
    <row r="58" spans="1:20" x14ac:dyDescent="0.25">
      <c r="A58" s="29"/>
      <c r="B58" s="29"/>
      <c r="C58" s="18"/>
      <c r="D58" s="47"/>
      <c r="E58" s="18"/>
      <c r="F58" s="19"/>
      <c r="G58" s="23"/>
      <c r="H58" s="23"/>
      <c r="I58" s="23"/>
      <c r="J58" s="23"/>
      <c r="K58" s="23"/>
      <c r="L58" s="23"/>
      <c r="M58" s="21"/>
      <c r="N58" s="21"/>
      <c r="O58" s="21"/>
      <c r="P58" s="21"/>
      <c r="Q58" s="21"/>
      <c r="R58" s="21"/>
      <c r="S58" s="22"/>
      <c r="T58"/>
    </row>
    <row r="59" spans="1:20" x14ac:dyDescent="0.25">
      <c r="A59" s="62">
        <v>5</v>
      </c>
      <c r="B59" s="63"/>
      <c r="C59" s="64"/>
      <c r="D59" s="65" t="s">
        <v>109</v>
      </c>
      <c r="E59" s="65"/>
      <c r="F59" s="66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  <c r="R59" s="68"/>
      <c r="S59" s="68"/>
      <c r="T59"/>
    </row>
    <row r="60" spans="1:20" x14ac:dyDescent="0.25">
      <c r="A60" s="67" t="s">
        <v>17</v>
      </c>
      <c r="B60" s="57" t="s">
        <v>73</v>
      </c>
      <c r="C60" s="58">
        <v>2</v>
      </c>
      <c r="D60" s="49" t="s">
        <v>115</v>
      </c>
      <c r="E60" s="13" t="s">
        <v>54</v>
      </c>
      <c r="F60" s="60">
        <v>20.159999999999997</v>
      </c>
      <c r="G60" s="14"/>
      <c r="H60" s="14"/>
      <c r="I60" s="14"/>
      <c r="J60" s="14"/>
      <c r="K60" s="14"/>
      <c r="L60" s="14"/>
      <c r="M60" s="14"/>
      <c r="N60" s="14"/>
      <c r="O60" s="14"/>
      <c r="P60" s="61"/>
      <c r="Q60" s="14"/>
      <c r="R60" s="14"/>
      <c r="S60" s="15"/>
      <c r="T60"/>
    </row>
    <row r="61" spans="1:20" ht="24" x14ac:dyDescent="0.25">
      <c r="A61" s="67" t="s">
        <v>18</v>
      </c>
      <c r="B61" s="57" t="s">
        <v>73</v>
      </c>
      <c r="C61" s="58">
        <v>3</v>
      </c>
      <c r="D61" s="49" t="s">
        <v>116</v>
      </c>
      <c r="E61" s="13" t="s">
        <v>54</v>
      </c>
      <c r="F61" s="60">
        <v>20.159999999999997</v>
      </c>
      <c r="G61" s="14"/>
      <c r="H61" s="14"/>
      <c r="I61" s="14"/>
      <c r="J61" s="14"/>
      <c r="K61" s="14"/>
      <c r="L61" s="14"/>
      <c r="M61" s="14"/>
      <c r="N61" s="14"/>
      <c r="O61" s="14"/>
      <c r="P61" s="61"/>
      <c r="Q61" s="14"/>
      <c r="R61" s="14"/>
      <c r="S61" s="15"/>
      <c r="T61"/>
    </row>
    <row r="62" spans="1:20" x14ac:dyDescent="0.25">
      <c r="A62" s="67" t="s">
        <v>166</v>
      </c>
      <c r="B62" s="57" t="s">
        <v>73</v>
      </c>
      <c r="C62" s="58">
        <v>8</v>
      </c>
      <c r="D62" s="49" t="s">
        <v>128</v>
      </c>
      <c r="E62" s="13" t="s">
        <v>53</v>
      </c>
      <c r="F62" s="60">
        <v>3</v>
      </c>
      <c r="G62" s="14"/>
      <c r="H62" s="14"/>
      <c r="I62" s="14"/>
      <c r="J62" s="14"/>
      <c r="K62" s="14"/>
      <c r="L62" s="14"/>
      <c r="M62" s="14"/>
      <c r="N62" s="14"/>
      <c r="O62" s="14"/>
      <c r="P62" s="61"/>
      <c r="Q62" s="14"/>
      <c r="R62" s="14"/>
      <c r="S62" s="15"/>
      <c r="T62"/>
    </row>
    <row r="63" spans="1:20" ht="24" x14ac:dyDescent="0.25">
      <c r="A63" s="67" t="s">
        <v>45</v>
      </c>
      <c r="B63" s="57" t="s">
        <v>72</v>
      </c>
      <c r="C63" s="58">
        <v>88488</v>
      </c>
      <c r="D63" s="49" t="s">
        <v>27</v>
      </c>
      <c r="E63" s="13" t="s">
        <v>54</v>
      </c>
      <c r="F63" s="60">
        <v>120.13999999999999</v>
      </c>
      <c r="G63" s="14"/>
      <c r="H63" s="14"/>
      <c r="I63" s="14"/>
      <c r="J63" s="14"/>
      <c r="K63" s="14"/>
      <c r="L63" s="14"/>
      <c r="M63" s="14"/>
      <c r="N63" s="14"/>
      <c r="O63" s="14"/>
      <c r="P63" s="61"/>
      <c r="Q63" s="14"/>
      <c r="R63" s="14"/>
      <c r="S63" s="15"/>
      <c r="T63"/>
    </row>
    <row r="64" spans="1:20" ht="24" x14ac:dyDescent="0.25">
      <c r="A64" s="67" t="s">
        <v>46</v>
      </c>
      <c r="B64" s="57" t="s">
        <v>72</v>
      </c>
      <c r="C64" s="58">
        <v>88489</v>
      </c>
      <c r="D64" s="49" t="s">
        <v>34</v>
      </c>
      <c r="E64" s="13" t="s">
        <v>54</v>
      </c>
      <c r="F64" s="60">
        <v>145.62</v>
      </c>
      <c r="G64" s="14"/>
      <c r="H64" s="14"/>
      <c r="I64" s="14"/>
      <c r="J64" s="14"/>
      <c r="K64" s="14"/>
      <c r="L64" s="14"/>
      <c r="M64" s="14"/>
      <c r="N64" s="14"/>
      <c r="O64" s="14"/>
      <c r="P64" s="61"/>
      <c r="Q64" s="14"/>
      <c r="R64" s="14"/>
      <c r="S64" s="15"/>
      <c r="T64"/>
    </row>
    <row r="65" spans="1:20" ht="24" x14ac:dyDescent="0.25">
      <c r="A65" s="67" t="s">
        <v>167</v>
      </c>
      <c r="B65" s="57" t="s">
        <v>72</v>
      </c>
      <c r="C65" s="58">
        <v>95626</v>
      </c>
      <c r="D65" s="49" t="s">
        <v>66</v>
      </c>
      <c r="E65" s="13" t="s">
        <v>54</v>
      </c>
      <c r="F65" s="60">
        <v>162.37</v>
      </c>
      <c r="G65" s="14"/>
      <c r="H65" s="14"/>
      <c r="I65" s="14"/>
      <c r="J65" s="14"/>
      <c r="K65" s="14"/>
      <c r="L65" s="14"/>
      <c r="M65" s="14"/>
      <c r="N65" s="14"/>
      <c r="O65" s="14"/>
      <c r="P65" s="61"/>
      <c r="Q65" s="14"/>
      <c r="R65" s="14"/>
      <c r="S65" s="15"/>
      <c r="T65"/>
    </row>
    <row r="66" spans="1:20" ht="15" customHeight="1" x14ac:dyDescent="0.25">
      <c r="A66" s="67" t="s">
        <v>168</v>
      </c>
      <c r="B66" s="57" t="s">
        <v>72</v>
      </c>
      <c r="C66" s="58">
        <v>100717</v>
      </c>
      <c r="D66" s="49" t="s">
        <v>56</v>
      </c>
      <c r="E66" s="13" t="s">
        <v>54</v>
      </c>
      <c r="F66" s="60">
        <v>22.630000000000003</v>
      </c>
      <c r="G66" s="14"/>
      <c r="H66" s="14"/>
      <c r="I66" s="14"/>
      <c r="J66" s="14"/>
      <c r="K66" s="14"/>
      <c r="L66" s="14"/>
      <c r="M66" s="14"/>
      <c r="N66" s="14"/>
      <c r="O66" s="14"/>
      <c r="P66" s="61"/>
      <c r="Q66" s="14"/>
      <c r="R66" s="14"/>
      <c r="S66" s="15"/>
      <c r="T66"/>
    </row>
    <row r="67" spans="1:20" ht="36" x14ac:dyDescent="0.25">
      <c r="A67" s="67" t="s">
        <v>169</v>
      </c>
      <c r="B67" s="57" t="s">
        <v>72</v>
      </c>
      <c r="C67" s="58">
        <v>100722</v>
      </c>
      <c r="D67" s="49" t="s">
        <v>58</v>
      </c>
      <c r="E67" s="13" t="s">
        <v>54</v>
      </c>
      <c r="F67" s="60">
        <v>17.600000000000001</v>
      </c>
      <c r="G67" s="14"/>
      <c r="H67" s="14"/>
      <c r="I67" s="14"/>
      <c r="J67" s="14"/>
      <c r="K67" s="14"/>
      <c r="L67" s="14"/>
      <c r="M67" s="14"/>
      <c r="N67" s="14"/>
      <c r="O67" s="14"/>
      <c r="P67" s="61"/>
      <c r="Q67" s="14"/>
      <c r="R67" s="14"/>
      <c r="S67" s="15"/>
      <c r="T67"/>
    </row>
    <row r="68" spans="1:20" ht="48" x14ac:dyDescent="0.25">
      <c r="A68" s="67" t="s">
        <v>170</v>
      </c>
      <c r="B68" s="57" t="s">
        <v>72</v>
      </c>
      <c r="C68" s="58">
        <v>100742</v>
      </c>
      <c r="D68" s="49" t="s">
        <v>60</v>
      </c>
      <c r="E68" s="13" t="s">
        <v>54</v>
      </c>
      <c r="F68" s="60">
        <v>17.600000000000001</v>
      </c>
      <c r="G68" s="14"/>
      <c r="H68" s="14"/>
      <c r="I68" s="14"/>
      <c r="J68" s="14"/>
      <c r="K68" s="14"/>
      <c r="L68" s="14"/>
      <c r="M68" s="14"/>
      <c r="N68" s="14"/>
      <c r="O68" s="14"/>
      <c r="P68" s="61"/>
      <c r="Q68" s="14"/>
      <c r="R68" s="14"/>
      <c r="S68" s="15"/>
      <c r="T68"/>
    </row>
    <row r="69" spans="1:20" ht="36" x14ac:dyDescent="0.25">
      <c r="A69" s="67" t="s">
        <v>171</v>
      </c>
      <c r="B69" s="57" t="s">
        <v>72</v>
      </c>
      <c r="C69" s="58">
        <v>100720</v>
      </c>
      <c r="D69" s="49" t="s">
        <v>57</v>
      </c>
      <c r="E69" s="13" t="s">
        <v>54</v>
      </c>
      <c r="F69" s="60">
        <v>5.0300000000000011</v>
      </c>
      <c r="G69" s="14"/>
      <c r="H69" s="14"/>
      <c r="I69" s="14"/>
      <c r="J69" s="14"/>
      <c r="K69" s="14"/>
      <c r="L69" s="14"/>
      <c r="M69" s="14"/>
      <c r="N69" s="14"/>
      <c r="O69" s="14"/>
      <c r="P69" s="61"/>
      <c r="Q69" s="14"/>
      <c r="R69" s="14"/>
      <c r="S69" s="15"/>
      <c r="T69"/>
    </row>
    <row r="70" spans="1:20" ht="36" x14ac:dyDescent="0.25">
      <c r="A70" s="67" t="s">
        <v>172</v>
      </c>
      <c r="B70" s="57" t="s">
        <v>72</v>
      </c>
      <c r="C70" s="58">
        <v>100740</v>
      </c>
      <c r="D70" s="49" t="s">
        <v>59</v>
      </c>
      <c r="E70" s="13" t="s">
        <v>54</v>
      </c>
      <c r="F70" s="60">
        <v>5.0300000000000011</v>
      </c>
      <c r="G70" s="14"/>
      <c r="H70" s="14"/>
      <c r="I70" s="14"/>
      <c r="J70" s="14"/>
      <c r="K70" s="14"/>
      <c r="L70" s="14"/>
      <c r="M70" s="14"/>
      <c r="N70" s="14"/>
      <c r="O70" s="14"/>
      <c r="P70" s="61"/>
      <c r="Q70" s="14"/>
      <c r="R70" s="14"/>
      <c r="S70" s="15"/>
      <c r="T70"/>
    </row>
    <row r="71" spans="1:20" x14ac:dyDescent="0.25">
      <c r="A71" s="67" t="s">
        <v>173</v>
      </c>
      <c r="B71" s="57" t="s">
        <v>73</v>
      </c>
      <c r="C71" s="58">
        <v>7</v>
      </c>
      <c r="D71" s="49" t="s">
        <v>126</v>
      </c>
      <c r="E71" s="13" t="s">
        <v>54</v>
      </c>
      <c r="F71" s="60">
        <v>1.92</v>
      </c>
      <c r="G71" s="14"/>
      <c r="H71" s="14"/>
      <c r="I71" s="14"/>
      <c r="J71" s="14"/>
      <c r="K71" s="14"/>
      <c r="L71" s="14"/>
      <c r="M71" s="14"/>
      <c r="N71" s="14"/>
      <c r="O71" s="14"/>
      <c r="P71" s="61"/>
      <c r="Q71" s="14"/>
      <c r="R71" s="14"/>
      <c r="S71" s="15"/>
      <c r="T71"/>
    </row>
    <row r="72" spans="1:20" ht="36" x14ac:dyDescent="0.25">
      <c r="A72" s="67" t="s">
        <v>174</v>
      </c>
      <c r="B72" s="57" t="s">
        <v>72</v>
      </c>
      <c r="C72" s="58">
        <v>91341</v>
      </c>
      <c r="D72" s="49" t="s">
        <v>65</v>
      </c>
      <c r="E72" s="13" t="s">
        <v>54</v>
      </c>
      <c r="F72" s="60">
        <v>1.92</v>
      </c>
      <c r="G72" s="14"/>
      <c r="H72" s="14"/>
      <c r="I72" s="14"/>
      <c r="J72" s="14"/>
      <c r="K72" s="14"/>
      <c r="L72" s="14"/>
      <c r="M72" s="14"/>
      <c r="N72" s="14"/>
      <c r="O72" s="14"/>
      <c r="P72" s="61"/>
      <c r="Q72" s="14"/>
      <c r="R72" s="14"/>
      <c r="S72" s="15"/>
      <c r="T72"/>
    </row>
    <row r="73" spans="1:20" ht="24" x14ac:dyDescent="0.25">
      <c r="A73" s="67"/>
      <c r="B73" s="57" t="s">
        <v>72</v>
      </c>
      <c r="C73" s="58">
        <v>102193</v>
      </c>
      <c r="D73" s="49" t="s">
        <v>33</v>
      </c>
      <c r="E73" s="13" t="s">
        <v>54</v>
      </c>
      <c r="F73" s="60">
        <v>13.440000000000001</v>
      </c>
      <c r="G73" s="14"/>
      <c r="H73" s="14"/>
      <c r="I73" s="14"/>
      <c r="J73" s="14"/>
      <c r="K73" s="14"/>
      <c r="L73" s="14"/>
      <c r="M73" s="14"/>
      <c r="N73" s="14"/>
      <c r="O73" s="14"/>
      <c r="P73" s="61"/>
      <c r="Q73" s="14"/>
      <c r="R73" s="14"/>
      <c r="S73" s="15"/>
      <c r="T73"/>
    </row>
    <row r="74" spans="1:20" ht="24" x14ac:dyDescent="0.25">
      <c r="A74" s="67" t="s">
        <v>175</v>
      </c>
      <c r="B74" s="57" t="s">
        <v>72</v>
      </c>
      <c r="C74" s="58">
        <v>102209</v>
      </c>
      <c r="D74" s="49" t="s">
        <v>61</v>
      </c>
      <c r="E74" s="13" t="s">
        <v>53</v>
      </c>
      <c r="F74" s="60">
        <v>13.440000000000001</v>
      </c>
      <c r="G74" s="14"/>
      <c r="H74" s="14"/>
      <c r="I74" s="14"/>
      <c r="J74" s="14"/>
      <c r="K74" s="14"/>
      <c r="L74" s="14"/>
      <c r="M74" s="14"/>
      <c r="N74" s="14"/>
      <c r="O74" s="14"/>
      <c r="P74" s="61"/>
      <c r="Q74" s="14"/>
      <c r="R74" s="14"/>
      <c r="S74" s="15"/>
      <c r="T74"/>
    </row>
    <row r="75" spans="1:20" x14ac:dyDescent="0.25">
      <c r="A75" s="67" t="s">
        <v>176</v>
      </c>
      <c r="B75" s="57" t="s">
        <v>73</v>
      </c>
      <c r="C75" s="58">
        <v>4</v>
      </c>
      <c r="D75" s="49" t="s">
        <v>118</v>
      </c>
      <c r="E75" s="13" t="s">
        <v>54</v>
      </c>
      <c r="F75" s="60">
        <v>18.490000000000002</v>
      </c>
      <c r="G75" s="14"/>
      <c r="H75" s="14"/>
      <c r="I75" s="14"/>
      <c r="J75" s="14"/>
      <c r="K75" s="14"/>
      <c r="L75" s="14"/>
      <c r="M75" s="14"/>
      <c r="N75" s="14"/>
      <c r="O75" s="14"/>
      <c r="P75" s="61"/>
      <c r="Q75" s="14"/>
      <c r="R75" s="14"/>
      <c r="S75" s="15"/>
      <c r="T75"/>
    </row>
    <row r="76" spans="1:20" x14ac:dyDescent="0.25">
      <c r="A76" s="67" t="s">
        <v>177</v>
      </c>
      <c r="B76" s="57" t="s">
        <v>73</v>
      </c>
      <c r="C76" s="58">
        <v>5</v>
      </c>
      <c r="D76" s="49" t="s">
        <v>119</v>
      </c>
      <c r="E76" s="13" t="s">
        <v>53</v>
      </c>
      <c r="F76" s="60">
        <v>2</v>
      </c>
      <c r="G76" s="14"/>
      <c r="H76" s="14"/>
      <c r="I76" s="14"/>
      <c r="J76" s="14"/>
      <c r="K76" s="14"/>
      <c r="L76" s="14"/>
      <c r="M76" s="14"/>
      <c r="N76" s="14"/>
      <c r="O76" s="14"/>
      <c r="P76" s="61"/>
      <c r="Q76" s="14"/>
      <c r="R76" s="14"/>
      <c r="S76" s="15"/>
      <c r="T76"/>
    </row>
    <row r="77" spans="1:20" ht="36" x14ac:dyDescent="0.25">
      <c r="A77" s="67" t="s">
        <v>178</v>
      </c>
      <c r="B77" s="57" t="s">
        <v>72</v>
      </c>
      <c r="C77" s="58">
        <v>90830</v>
      </c>
      <c r="D77" s="49" t="s">
        <v>63</v>
      </c>
      <c r="E77" s="13" t="s">
        <v>53</v>
      </c>
      <c r="F77" s="60">
        <v>2</v>
      </c>
      <c r="G77" s="14"/>
      <c r="H77" s="14"/>
      <c r="I77" s="14"/>
      <c r="J77" s="14"/>
      <c r="K77" s="14"/>
      <c r="L77" s="14"/>
      <c r="M77" s="14"/>
      <c r="N77" s="14"/>
      <c r="O77" s="14"/>
      <c r="P77" s="61"/>
      <c r="Q77" s="14"/>
      <c r="R77" s="14"/>
      <c r="S77" s="15"/>
      <c r="T77"/>
    </row>
    <row r="78" spans="1:20" ht="24" x14ac:dyDescent="0.25">
      <c r="A78" s="67" t="s">
        <v>179</v>
      </c>
      <c r="B78" s="57" t="s">
        <v>72</v>
      </c>
      <c r="C78" s="58">
        <v>99807</v>
      </c>
      <c r="D78" s="49" t="s">
        <v>69</v>
      </c>
      <c r="E78" s="13" t="s">
        <v>54</v>
      </c>
      <c r="F78" s="60">
        <v>13.1</v>
      </c>
      <c r="G78" s="14"/>
      <c r="H78" s="14"/>
      <c r="I78" s="14"/>
      <c r="J78" s="14"/>
      <c r="K78" s="14"/>
      <c r="L78" s="14"/>
      <c r="M78" s="14"/>
      <c r="N78" s="14"/>
      <c r="O78" s="14"/>
      <c r="P78" s="61"/>
      <c r="Q78" s="14"/>
      <c r="R78" s="14"/>
      <c r="S78" s="15"/>
      <c r="T78"/>
    </row>
    <row r="79" spans="1:20" x14ac:dyDescent="0.25">
      <c r="A79" s="67" t="s">
        <v>188</v>
      </c>
      <c r="B79" s="57" t="s">
        <v>73</v>
      </c>
      <c r="C79" s="58">
        <v>9</v>
      </c>
      <c r="D79" s="49" t="s">
        <v>131</v>
      </c>
      <c r="E79" s="13" t="s">
        <v>55</v>
      </c>
      <c r="F79" s="60">
        <v>38.76</v>
      </c>
      <c r="G79" s="14"/>
      <c r="H79" s="14"/>
      <c r="I79" s="14"/>
      <c r="J79" s="14"/>
      <c r="K79" s="14"/>
      <c r="L79" s="14"/>
      <c r="M79" s="14"/>
      <c r="N79" s="14"/>
      <c r="O79" s="14"/>
      <c r="P79" s="61"/>
      <c r="Q79" s="14"/>
      <c r="R79" s="14"/>
      <c r="S79" s="15"/>
      <c r="T79"/>
    </row>
    <row r="80" spans="1:20" x14ac:dyDescent="0.25">
      <c r="A80" s="29"/>
      <c r="B80" s="29"/>
      <c r="C80" s="18"/>
      <c r="D80" s="47"/>
      <c r="E80" s="18"/>
      <c r="F80" s="19"/>
      <c r="G80" s="23"/>
      <c r="H80" s="23"/>
      <c r="I80" s="23"/>
      <c r="J80" s="23"/>
      <c r="K80" s="23"/>
      <c r="L80" s="23"/>
      <c r="M80" s="21"/>
      <c r="N80" s="21"/>
      <c r="O80" s="21"/>
      <c r="P80" s="21"/>
      <c r="Q80" s="21"/>
      <c r="R80" s="21"/>
      <c r="S80" s="22"/>
      <c r="T80"/>
    </row>
    <row r="81" spans="1:20" x14ac:dyDescent="0.25">
      <c r="A81" s="62">
        <v>6</v>
      </c>
      <c r="B81" s="63"/>
      <c r="C81" s="64"/>
      <c r="D81" s="65" t="s">
        <v>133</v>
      </c>
      <c r="E81" s="65"/>
      <c r="F81" s="66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/>
    </row>
    <row r="82" spans="1:20" x14ac:dyDescent="0.25">
      <c r="A82" s="67" t="s">
        <v>134</v>
      </c>
      <c r="B82" s="57" t="s">
        <v>73</v>
      </c>
      <c r="C82" s="58">
        <v>2</v>
      </c>
      <c r="D82" s="49" t="s">
        <v>115</v>
      </c>
      <c r="E82" s="13" t="s">
        <v>54</v>
      </c>
      <c r="F82" s="60">
        <v>11.34</v>
      </c>
      <c r="G82" s="14"/>
      <c r="H82" s="14"/>
      <c r="I82" s="14"/>
      <c r="J82" s="14"/>
      <c r="K82" s="14"/>
      <c r="L82" s="14"/>
      <c r="M82" s="14"/>
      <c r="N82" s="14"/>
      <c r="O82" s="14"/>
      <c r="P82" s="61"/>
      <c r="Q82" s="14"/>
      <c r="R82" s="14"/>
      <c r="S82" s="15"/>
      <c r="T82"/>
    </row>
    <row r="83" spans="1:20" ht="24" x14ac:dyDescent="0.25">
      <c r="A83" s="67" t="s">
        <v>135</v>
      </c>
      <c r="B83" s="57" t="s">
        <v>73</v>
      </c>
      <c r="C83" s="58">
        <v>3</v>
      </c>
      <c r="D83" s="49" t="s">
        <v>116</v>
      </c>
      <c r="E83" s="13" t="s">
        <v>54</v>
      </c>
      <c r="F83" s="60">
        <v>11.34</v>
      </c>
      <c r="G83" s="14"/>
      <c r="H83" s="14"/>
      <c r="I83" s="14"/>
      <c r="J83" s="14"/>
      <c r="K83" s="14"/>
      <c r="L83" s="14"/>
      <c r="M83" s="14"/>
      <c r="N83" s="14"/>
      <c r="O83" s="14"/>
      <c r="P83" s="61"/>
      <c r="Q83" s="14"/>
      <c r="R83" s="14"/>
      <c r="S83" s="15"/>
      <c r="T83"/>
    </row>
    <row r="84" spans="1:20" x14ac:dyDescent="0.25">
      <c r="A84" s="67" t="s">
        <v>136</v>
      </c>
      <c r="B84" s="57" t="s">
        <v>73</v>
      </c>
      <c r="C84" s="58">
        <v>10</v>
      </c>
      <c r="D84" s="49" t="s">
        <v>163</v>
      </c>
      <c r="E84" s="13" t="s">
        <v>54</v>
      </c>
      <c r="F84" s="60">
        <v>7.59</v>
      </c>
      <c r="G84" s="14"/>
      <c r="H84" s="14"/>
      <c r="I84" s="14"/>
      <c r="J84" s="14"/>
      <c r="K84" s="14"/>
      <c r="L84" s="14"/>
      <c r="M84" s="14"/>
      <c r="N84" s="14"/>
      <c r="O84" s="14"/>
      <c r="P84" s="61"/>
      <c r="Q84" s="14"/>
      <c r="R84" s="14"/>
      <c r="S84" s="15"/>
      <c r="T84"/>
    </row>
    <row r="85" spans="1:20" x14ac:dyDescent="0.25">
      <c r="A85" s="67" t="s">
        <v>137</v>
      </c>
      <c r="B85" s="57" t="s">
        <v>73</v>
      </c>
      <c r="C85" s="58">
        <v>8</v>
      </c>
      <c r="D85" s="49" t="s">
        <v>128</v>
      </c>
      <c r="E85" s="13" t="s">
        <v>53</v>
      </c>
      <c r="F85" s="60">
        <v>5</v>
      </c>
      <c r="G85" s="14"/>
      <c r="H85" s="14"/>
      <c r="I85" s="14"/>
      <c r="J85" s="14"/>
      <c r="K85" s="14"/>
      <c r="L85" s="14"/>
      <c r="M85" s="14"/>
      <c r="N85" s="14"/>
      <c r="O85" s="14"/>
      <c r="P85" s="61"/>
      <c r="Q85" s="14"/>
      <c r="R85" s="14"/>
      <c r="S85" s="15"/>
      <c r="T85"/>
    </row>
    <row r="86" spans="1:20" ht="24" x14ac:dyDescent="0.25">
      <c r="A86" s="67" t="s">
        <v>138</v>
      </c>
      <c r="B86" s="57" t="s">
        <v>72</v>
      </c>
      <c r="C86" s="58">
        <v>88488</v>
      </c>
      <c r="D86" s="49" t="s">
        <v>27</v>
      </c>
      <c r="E86" s="13" t="s">
        <v>54</v>
      </c>
      <c r="F86" s="60">
        <v>39.300000000000004</v>
      </c>
      <c r="G86" s="14"/>
      <c r="H86" s="14"/>
      <c r="I86" s="14"/>
      <c r="J86" s="14"/>
      <c r="K86" s="14"/>
      <c r="L86" s="14"/>
      <c r="M86" s="14"/>
      <c r="N86" s="14"/>
      <c r="O86" s="14"/>
      <c r="P86" s="61"/>
      <c r="Q86" s="14"/>
      <c r="R86" s="14"/>
      <c r="S86" s="15"/>
      <c r="T86"/>
    </row>
    <row r="87" spans="1:20" ht="24" x14ac:dyDescent="0.25">
      <c r="A87" s="67" t="s">
        <v>139</v>
      </c>
      <c r="B87" s="57" t="s">
        <v>72</v>
      </c>
      <c r="C87" s="58">
        <v>88489</v>
      </c>
      <c r="D87" s="49" t="s">
        <v>34</v>
      </c>
      <c r="E87" s="13" t="s">
        <v>54</v>
      </c>
      <c r="F87" s="60">
        <v>71.710000000000008</v>
      </c>
      <c r="G87" s="14"/>
      <c r="H87" s="14"/>
      <c r="I87" s="14"/>
      <c r="J87" s="14"/>
      <c r="K87" s="14"/>
      <c r="L87" s="14"/>
      <c r="M87" s="14"/>
      <c r="N87" s="14"/>
      <c r="O87" s="14"/>
      <c r="P87" s="61"/>
      <c r="Q87" s="14"/>
      <c r="R87" s="14"/>
      <c r="S87" s="15"/>
      <c r="T87"/>
    </row>
    <row r="88" spans="1:20" ht="24" x14ac:dyDescent="0.25">
      <c r="A88" s="67" t="s">
        <v>140</v>
      </c>
      <c r="B88" s="57" t="s">
        <v>72</v>
      </c>
      <c r="C88" s="58">
        <v>95626</v>
      </c>
      <c r="D88" s="49" t="s">
        <v>66</v>
      </c>
      <c r="E88" s="13" t="s">
        <v>54</v>
      </c>
      <c r="F88" s="60">
        <v>80.98</v>
      </c>
      <c r="G88" s="14"/>
      <c r="H88" s="14"/>
      <c r="I88" s="14"/>
      <c r="J88" s="14"/>
      <c r="K88" s="14"/>
      <c r="L88" s="14"/>
      <c r="M88" s="14"/>
      <c r="N88" s="14"/>
      <c r="O88" s="14"/>
      <c r="P88" s="61"/>
      <c r="Q88" s="14"/>
      <c r="R88" s="14"/>
      <c r="S88" s="15"/>
      <c r="T88"/>
    </row>
    <row r="89" spans="1:20" ht="15" customHeight="1" x14ac:dyDescent="0.25">
      <c r="A89" s="67" t="s">
        <v>141</v>
      </c>
      <c r="B89" s="57" t="s">
        <v>72</v>
      </c>
      <c r="C89" s="58">
        <v>100717</v>
      </c>
      <c r="D89" s="49" t="s">
        <v>56</v>
      </c>
      <c r="E89" s="13" t="s">
        <v>54</v>
      </c>
      <c r="F89" s="60">
        <v>9.860000000000003</v>
      </c>
      <c r="G89" s="14"/>
      <c r="H89" s="14"/>
      <c r="I89" s="14"/>
      <c r="J89" s="14"/>
      <c r="K89" s="14"/>
      <c r="L89" s="14"/>
      <c r="M89" s="14"/>
      <c r="N89" s="14"/>
      <c r="O89" s="14"/>
      <c r="P89" s="61"/>
      <c r="Q89" s="14"/>
      <c r="R89" s="14"/>
      <c r="S89" s="15"/>
      <c r="T89"/>
    </row>
    <row r="90" spans="1:20" ht="36" x14ac:dyDescent="0.25">
      <c r="A90" s="67" t="s">
        <v>142</v>
      </c>
      <c r="B90" s="57" t="s">
        <v>72</v>
      </c>
      <c r="C90" s="58">
        <v>100722</v>
      </c>
      <c r="D90" s="49" t="s">
        <v>58</v>
      </c>
      <c r="E90" s="13" t="s">
        <v>54</v>
      </c>
      <c r="F90" s="60">
        <v>7.06</v>
      </c>
      <c r="G90" s="14"/>
      <c r="H90" s="14"/>
      <c r="I90" s="14"/>
      <c r="J90" s="14"/>
      <c r="K90" s="14"/>
      <c r="L90" s="14"/>
      <c r="M90" s="14"/>
      <c r="N90" s="14"/>
      <c r="O90" s="14"/>
      <c r="P90" s="61"/>
      <c r="Q90" s="14"/>
      <c r="R90" s="14"/>
      <c r="S90" s="15"/>
      <c r="T90"/>
    </row>
    <row r="91" spans="1:20" ht="48" x14ac:dyDescent="0.25">
      <c r="A91" s="67" t="s">
        <v>143</v>
      </c>
      <c r="B91" s="57" t="s">
        <v>72</v>
      </c>
      <c r="C91" s="58">
        <v>100742</v>
      </c>
      <c r="D91" s="49" t="s">
        <v>60</v>
      </c>
      <c r="E91" s="13" t="s">
        <v>54</v>
      </c>
      <c r="F91" s="60">
        <v>7.06</v>
      </c>
      <c r="G91" s="14"/>
      <c r="H91" s="14"/>
      <c r="I91" s="14"/>
      <c r="J91" s="14"/>
      <c r="K91" s="14"/>
      <c r="L91" s="14"/>
      <c r="M91" s="14"/>
      <c r="N91" s="14"/>
      <c r="O91" s="14"/>
      <c r="P91" s="61"/>
      <c r="Q91" s="14"/>
      <c r="R91" s="14"/>
      <c r="S91" s="15"/>
      <c r="T91"/>
    </row>
    <row r="92" spans="1:20" ht="36" x14ac:dyDescent="0.25">
      <c r="A92" s="67" t="s">
        <v>144</v>
      </c>
      <c r="B92" s="57" t="s">
        <v>72</v>
      </c>
      <c r="C92" s="58">
        <v>100720</v>
      </c>
      <c r="D92" s="49" t="s">
        <v>57</v>
      </c>
      <c r="E92" s="13" t="s">
        <v>54</v>
      </c>
      <c r="F92" s="60">
        <v>2.8000000000000034</v>
      </c>
      <c r="G92" s="14"/>
      <c r="H92" s="14"/>
      <c r="I92" s="14"/>
      <c r="J92" s="14"/>
      <c r="K92" s="14"/>
      <c r="L92" s="14"/>
      <c r="M92" s="14"/>
      <c r="N92" s="14"/>
      <c r="O92" s="14"/>
      <c r="P92" s="61"/>
      <c r="Q92" s="14"/>
      <c r="R92" s="14"/>
      <c r="S92" s="15"/>
      <c r="T92"/>
    </row>
    <row r="93" spans="1:20" ht="36" x14ac:dyDescent="0.25">
      <c r="A93" s="67" t="s">
        <v>145</v>
      </c>
      <c r="B93" s="57" t="s">
        <v>72</v>
      </c>
      <c r="C93" s="58">
        <v>100740</v>
      </c>
      <c r="D93" s="49" t="s">
        <v>59</v>
      </c>
      <c r="E93" s="13" t="s">
        <v>54</v>
      </c>
      <c r="F93" s="60">
        <v>2.8000000000000034</v>
      </c>
      <c r="G93" s="14"/>
      <c r="H93" s="14"/>
      <c r="I93" s="14"/>
      <c r="J93" s="14"/>
      <c r="K93" s="14"/>
      <c r="L93" s="14"/>
      <c r="M93" s="14"/>
      <c r="N93" s="14"/>
      <c r="O93" s="14"/>
      <c r="P93" s="61"/>
      <c r="Q93" s="14"/>
      <c r="R93" s="14"/>
      <c r="S93" s="15"/>
      <c r="T93"/>
    </row>
    <row r="94" spans="1:20" x14ac:dyDescent="0.25">
      <c r="A94" s="67" t="s">
        <v>146</v>
      </c>
      <c r="B94" s="57" t="s">
        <v>73</v>
      </c>
      <c r="C94" s="58">
        <v>7</v>
      </c>
      <c r="D94" s="49" t="s">
        <v>126</v>
      </c>
      <c r="E94" s="13" t="s">
        <v>54</v>
      </c>
      <c r="F94" s="60">
        <v>6.0000000000000009</v>
      </c>
      <c r="G94" s="14"/>
      <c r="H94" s="14"/>
      <c r="I94" s="14"/>
      <c r="J94" s="14"/>
      <c r="K94" s="14"/>
      <c r="L94" s="14"/>
      <c r="M94" s="14"/>
      <c r="N94" s="14"/>
      <c r="O94" s="14"/>
      <c r="P94" s="61"/>
      <c r="Q94" s="14"/>
      <c r="R94" s="14"/>
      <c r="S94" s="15"/>
      <c r="T94"/>
    </row>
    <row r="95" spans="1:20" ht="60" x14ac:dyDescent="0.25">
      <c r="A95" s="67" t="s">
        <v>147</v>
      </c>
      <c r="B95" s="57" t="s">
        <v>72</v>
      </c>
      <c r="C95" s="58">
        <v>90843</v>
      </c>
      <c r="D95" s="49" t="s">
        <v>64</v>
      </c>
      <c r="E95" s="13" t="s">
        <v>53</v>
      </c>
      <c r="F95" s="60">
        <v>5.0400000000000009</v>
      </c>
      <c r="G95" s="14"/>
      <c r="H95" s="14"/>
      <c r="I95" s="14"/>
      <c r="J95" s="14"/>
      <c r="K95" s="14"/>
      <c r="L95" s="14"/>
      <c r="M95" s="14"/>
      <c r="N95" s="14"/>
      <c r="O95" s="14"/>
      <c r="P95" s="61"/>
      <c r="Q95" s="14"/>
      <c r="R95" s="14"/>
      <c r="S95" s="15"/>
      <c r="T95"/>
    </row>
    <row r="96" spans="1:20" ht="36" x14ac:dyDescent="0.25">
      <c r="A96" s="67" t="s">
        <v>148</v>
      </c>
      <c r="B96" s="57" t="s">
        <v>72</v>
      </c>
      <c r="C96" s="58">
        <v>91341</v>
      </c>
      <c r="D96" s="49" t="s">
        <v>65</v>
      </c>
      <c r="E96" s="13" t="s">
        <v>54</v>
      </c>
      <c r="F96" s="60">
        <v>0.96</v>
      </c>
      <c r="G96" s="14"/>
      <c r="H96" s="14"/>
      <c r="I96" s="14"/>
      <c r="J96" s="14"/>
      <c r="K96" s="14"/>
      <c r="L96" s="14"/>
      <c r="M96" s="14"/>
      <c r="N96" s="14"/>
      <c r="O96" s="14"/>
      <c r="P96" s="61"/>
      <c r="Q96" s="14"/>
      <c r="R96" s="14"/>
      <c r="S96" s="15"/>
      <c r="T96"/>
    </row>
    <row r="97" spans="1:20" ht="24" x14ac:dyDescent="0.25">
      <c r="A97" s="67"/>
      <c r="B97" s="57" t="s">
        <v>72</v>
      </c>
      <c r="C97" s="58">
        <v>102193</v>
      </c>
      <c r="D97" s="49" t="s">
        <v>33</v>
      </c>
      <c r="E97" s="13" t="s">
        <v>54</v>
      </c>
      <c r="F97" s="60">
        <v>13.440000000000001</v>
      </c>
      <c r="G97" s="14"/>
      <c r="H97" s="14"/>
      <c r="I97" s="14"/>
      <c r="J97" s="14"/>
      <c r="K97" s="14"/>
      <c r="L97" s="14"/>
      <c r="M97" s="14"/>
      <c r="N97" s="14"/>
      <c r="O97" s="14"/>
      <c r="P97" s="61"/>
      <c r="Q97" s="14"/>
      <c r="R97" s="14"/>
      <c r="S97" s="15"/>
      <c r="T97"/>
    </row>
    <row r="98" spans="1:20" ht="24" x14ac:dyDescent="0.25">
      <c r="A98" s="67" t="s">
        <v>149</v>
      </c>
      <c r="B98" s="57" t="s">
        <v>72</v>
      </c>
      <c r="C98" s="58">
        <v>102219</v>
      </c>
      <c r="D98" s="49" t="s">
        <v>62</v>
      </c>
      <c r="E98" s="13" t="s">
        <v>53</v>
      </c>
      <c r="F98" s="60">
        <v>10.080000000000002</v>
      </c>
      <c r="G98" s="14"/>
      <c r="H98" s="14"/>
      <c r="I98" s="14"/>
      <c r="J98" s="14"/>
      <c r="K98" s="14"/>
      <c r="L98" s="14"/>
      <c r="M98" s="14"/>
      <c r="N98" s="14"/>
      <c r="O98" s="14"/>
      <c r="P98" s="61"/>
      <c r="Q98" s="14"/>
      <c r="R98" s="14"/>
      <c r="S98" s="15"/>
      <c r="T98"/>
    </row>
    <row r="99" spans="1:20" ht="24" x14ac:dyDescent="0.25">
      <c r="A99" s="67" t="s">
        <v>150</v>
      </c>
      <c r="B99" s="57" t="s">
        <v>72</v>
      </c>
      <c r="C99" s="58">
        <v>102209</v>
      </c>
      <c r="D99" s="49" t="s">
        <v>61</v>
      </c>
      <c r="E99" s="13" t="s">
        <v>53</v>
      </c>
      <c r="F99" s="60">
        <v>3.3600000000000003</v>
      </c>
      <c r="G99" s="14"/>
      <c r="H99" s="14"/>
      <c r="I99" s="14"/>
      <c r="J99" s="14"/>
      <c r="K99" s="14"/>
      <c r="L99" s="14"/>
      <c r="M99" s="14"/>
      <c r="N99" s="14"/>
      <c r="O99" s="14"/>
      <c r="P99" s="61"/>
      <c r="Q99" s="14"/>
      <c r="R99" s="14"/>
      <c r="S99" s="15"/>
      <c r="T99"/>
    </row>
    <row r="100" spans="1:20" x14ac:dyDescent="0.25">
      <c r="A100" s="67" t="s">
        <v>151</v>
      </c>
      <c r="B100" s="57" t="s">
        <v>73</v>
      </c>
      <c r="C100" s="58">
        <v>4</v>
      </c>
      <c r="D100" s="49" t="s">
        <v>118</v>
      </c>
      <c r="E100" s="13" t="s">
        <v>54</v>
      </c>
      <c r="F100" s="60">
        <v>6.7200000000000006</v>
      </c>
      <c r="G100" s="14"/>
      <c r="H100" s="14"/>
      <c r="I100" s="14"/>
      <c r="J100" s="14"/>
      <c r="K100" s="14"/>
      <c r="L100" s="14"/>
      <c r="M100" s="14"/>
      <c r="N100" s="14"/>
      <c r="O100" s="14"/>
      <c r="P100" s="61"/>
      <c r="Q100" s="14"/>
      <c r="R100" s="14"/>
      <c r="S100" s="15"/>
      <c r="T100"/>
    </row>
    <row r="101" spans="1:20" ht="36" x14ac:dyDescent="0.25">
      <c r="A101" s="67" t="s">
        <v>164</v>
      </c>
      <c r="B101" s="57" t="s">
        <v>72</v>
      </c>
      <c r="C101" s="58">
        <v>90830</v>
      </c>
      <c r="D101" s="49" t="s">
        <v>63</v>
      </c>
      <c r="E101" s="13" t="s">
        <v>53</v>
      </c>
      <c r="F101" s="60">
        <v>3</v>
      </c>
      <c r="G101" s="14"/>
      <c r="H101" s="14"/>
      <c r="I101" s="14"/>
      <c r="J101" s="14"/>
      <c r="K101" s="14"/>
      <c r="L101" s="14"/>
      <c r="M101" s="14"/>
      <c r="N101" s="14"/>
      <c r="O101" s="14"/>
      <c r="P101" s="61"/>
      <c r="Q101" s="14"/>
      <c r="R101" s="14"/>
      <c r="S101" s="15"/>
      <c r="T101"/>
    </row>
    <row r="102" spans="1:20" x14ac:dyDescent="0.25">
      <c r="A102" s="29"/>
      <c r="B102" s="29"/>
      <c r="C102" s="18"/>
      <c r="D102" s="47"/>
      <c r="E102" s="18"/>
      <c r="F102" s="19"/>
      <c r="G102" s="23"/>
      <c r="H102" s="23"/>
      <c r="I102" s="23"/>
      <c r="J102" s="23"/>
      <c r="K102" s="23"/>
      <c r="L102" s="23"/>
      <c r="M102" s="21"/>
      <c r="N102" s="21"/>
      <c r="O102" s="21"/>
      <c r="P102" s="21"/>
      <c r="Q102" s="21"/>
      <c r="R102" s="21"/>
      <c r="S102" s="22"/>
      <c r="T102"/>
    </row>
    <row r="103" spans="1:20" x14ac:dyDescent="0.25">
      <c r="A103" s="62">
        <v>7</v>
      </c>
      <c r="B103" s="63"/>
      <c r="C103" s="64"/>
      <c r="D103" s="65" t="s">
        <v>132</v>
      </c>
      <c r="E103" s="65"/>
      <c r="F103" s="66"/>
      <c r="G103" s="68"/>
      <c r="H103" s="68"/>
      <c r="I103" s="68"/>
      <c r="J103" s="68"/>
      <c r="K103" s="68"/>
      <c r="L103" s="68"/>
      <c r="M103" s="68"/>
      <c r="N103" s="68"/>
      <c r="O103" s="68"/>
      <c r="P103" s="68"/>
      <c r="Q103" s="68"/>
      <c r="R103" s="68"/>
      <c r="S103" s="68"/>
      <c r="T103"/>
    </row>
    <row r="104" spans="1:20" x14ac:dyDescent="0.25">
      <c r="A104" s="67" t="s">
        <v>19</v>
      </c>
      <c r="B104" s="57" t="s">
        <v>73</v>
      </c>
      <c r="C104" s="58">
        <v>2</v>
      </c>
      <c r="D104" s="49" t="s">
        <v>115</v>
      </c>
      <c r="E104" s="13" t="s">
        <v>54</v>
      </c>
      <c r="F104" s="60">
        <v>11.34</v>
      </c>
      <c r="G104" s="14"/>
      <c r="H104" s="14"/>
      <c r="I104" s="14"/>
      <c r="J104" s="14"/>
      <c r="K104" s="14"/>
      <c r="L104" s="14"/>
      <c r="M104" s="14"/>
      <c r="N104" s="14"/>
      <c r="O104" s="14"/>
      <c r="P104" s="61"/>
      <c r="Q104" s="14"/>
      <c r="R104" s="14"/>
      <c r="S104" s="15"/>
      <c r="T104"/>
    </row>
    <row r="105" spans="1:20" ht="24" x14ac:dyDescent="0.25">
      <c r="A105" s="67" t="s">
        <v>20</v>
      </c>
      <c r="B105" s="57" t="s">
        <v>73</v>
      </c>
      <c r="C105" s="58">
        <v>3</v>
      </c>
      <c r="D105" s="49" t="s">
        <v>116</v>
      </c>
      <c r="E105" s="13" t="s">
        <v>54</v>
      </c>
      <c r="F105" s="60">
        <v>11.34</v>
      </c>
      <c r="G105" s="14"/>
      <c r="H105" s="14"/>
      <c r="I105" s="14"/>
      <c r="J105" s="14"/>
      <c r="K105" s="14"/>
      <c r="L105" s="14"/>
      <c r="M105" s="14"/>
      <c r="N105" s="14"/>
      <c r="O105" s="14"/>
      <c r="P105" s="61"/>
      <c r="Q105" s="14"/>
      <c r="R105" s="14"/>
      <c r="S105" s="15"/>
      <c r="T105"/>
    </row>
    <row r="106" spans="1:20" x14ac:dyDescent="0.25">
      <c r="A106" s="67" t="s">
        <v>21</v>
      </c>
      <c r="B106" s="57" t="s">
        <v>73</v>
      </c>
      <c r="C106" s="58">
        <v>10</v>
      </c>
      <c r="D106" s="49" t="s">
        <v>163</v>
      </c>
      <c r="E106" s="13" t="s">
        <v>54</v>
      </c>
      <c r="F106" s="60">
        <v>7.59</v>
      </c>
      <c r="G106" s="14"/>
      <c r="H106" s="14"/>
      <c r="I106" s="14"/>
      <c r="J106" s="14"/>
      <c r="K106" s="14"/>
      <c r="L106" s="14"/>
      <c r="M106" s="14"/>
      <c r="N106" s="14"/>
      <c r="O106" s="14"/>
      <c r="P106" s="61"/>
      <c r="Q106" s="14"/>
      <c r="R106" s="14"/>
      <c r="S106" s="15"/>
      <c r="T106"/>
    </row>
    <row r="107" spans="1:20" x14ac:dyDescent="0.25">
      <c r="A107" s="67" t="s">
        <v>22</v>
      </c>
      <c r="B107" s="57" t="s">
        <v>73</v>
      </c>
      <c r="C107" s="58">
        <v>8</v>
      </c>
      <c r="D107" s="49" t="s">
        <v>128</v>
      </c>
      <c r="E107" s="13" t="s">
        <v>53</v>
      </c>
      <c r="F107" s="60">
        <v>1</v>
      </c>
      <c r="G107" s="14"/>
      <c r="H107" s="14"/>
      <c r="I107" s="14"/>
      <c r="J107" s="14"/>
      <c r="K107" s="14"/>
      <c r="L107" s="14"/>
      <c r="M107" s="14"/>
      <c r="N107" s="14"/>
      <c r="O107" s="14"/>
      <c r="P107" s="61"/>
      <c r="Q107" s="14"/>
      <c r="R107" s="14"/>
      <c r="S107" s="15"/>
      <c r="T107"/>
    </row>
    <row r="108" spans="1:20" ht="24" x14ac:dyDescent="0.25">
      <c r="A108" s="67" t="s">
        <v>37</v>
      </c>
      <c r="B108" s="57" t="s">
        <v>72</v>
      </c>
      <c r="C108" s="58">
        <v>88488</v>
      </c>
      <c r="D108" s="49" t="s">
        <v>27</v>
      </c>
      <c r="E108" s="13" t="s">
        <v>54</v>
      </c>
      <c r="F108" s="60">
        <v>39.300000000000004</v>
      </c>
      <c r="G108" s="14"/>
      <c r="H108" s="14"/>
      <c r="I108" s="14"/>
      <c r="J108" s="14"/>
      <c r="K108" s="14"/>
      <c r="L108" s="14"/>
      <c r="M108" s="14"/>
      <c r="N108" s="14"/>
      <c r="O108" s="14"/>
      <c r="P108" s="61"/>
      <c r="Q108" s="14"/>
      <c r="R108" s="14"/>
      <c r="S108" s="15"/>
      <c r="T108"/>
    </row>
    <row r="109" spans="1:20" ht="24" x14ac:dyDescent="0.25">
      <c r="A109" s="67" t="s">
        <v>38</v>
      </c>
      <c r="B109" s="57" t="s">
        <v>72</v>
      </c>
      <c r="C109" s="58">
        <v>88489</v>
      </c>
      <c r="D109" s="49" t="s">
        <v>34</v>
      </c>
      <c r="E109" s="13" t="s">
        <v>54</v>
      </c>
      <c r="F109" s="60">
        <v>71.710000000000008</v>
      </c>
      <c r="G109" s="14"/>
      <c r="H109" s="14"/>
      <c r="I109" s="14"/>
      <c r="J109" s="14"/>
      <c r="K109" s="14"/>
      <c r="L109" s="14"/>
      <c r="M109" s="14"/>
      <c r="N109" s="14"/>
      <c r="O109" s="14"/>
      <c r="P109" s="61"/>
      <c r="Q109" s="14"/>
      <c r="R109" s="14"/>
      <c r="S109" s="15"/>
      <c r="T109"/>
    </row>
    <row r="110" spans="1:20" ht="24" x14ac:dyDescent="0.25">
      <c r="A110" s="67" t="s">
        <v>152</v>
      </c>
      <c r="B110" s="57" t="s">
        <v>72</v>
      </c>
      <c r="C110" s="58">
        <v>95626</v>
      </c>
      <c r="D110" s="49" t="s">
        <v>66</v>
      </c>
      <c r="E110" s="13" t="s">
        <v>54</v>
      </c>
      <c r="F110" s="60">
        <v>80.98</v>
      </c>
      <c r="G110" s="14"/>
      <c r="H110" s="14"/>
      <c r="I110" s="14"/>
      <c r="J110" s="14"/>
      <c r="K110" s="14"/>
      <c r="L110" s="14"/>
      <c r="M110" s="14"/>
      <c r="N110" s="14"/>
      <c r="O110" s="14"/>
      <c r="P110" s="61"/>
      <c r="Q110" s="14"/>
      <c r="R110" s="14"/>
      <c r="S110" s="15"/>
      <c r="T110"/>
    </row>
    <row r="111" spans="1:20" ht="15" customHeight="1" x14ac:dyDescent="0.25">
      <c r="A111" s="67" t="s">
        <v>153</v>
      </c>
      <c r="B111" s="57" t="s">
        <v>72</v>
      </c>
      <c r="C111" s="58">
        <v>100717</v>
      </c>
      <c r="D111" s="49" t="s">
        <v>56</v>
      </c>
      <c r="E111" s="13" t="s">
        <v>54</v>
      </c>
      <c r="F111" s="60">
        <v>8.9000000000000021</v>
      </c>
      <c r="G111" s="14"/>
      <c r="H111" s="14"/>
      <c r="I111" s="14"/>
      <c r="J111" s="14"/>
      <c r="K111" s="14"/>
      <c r="L111" s="14"/>
      <c r="M111" s="14"/>
      <c r="N111" s="14"/>
      <c r="O111" s="14"/>
      <c r="P111" s="61"/>
      <c r="Q111" s="14"/>
      <c r="R111" s="14"/>
      <c r="S111" s="15"/>
      <c r="T111"/>
    </row>
    <row r="112" spans="1:20" ht="36" x14ac:dyDescent="0.25">
      <c r="A112" s="67" t="s">
        <v>154</v>
      </c>
      <c r="B112" s="57" t="s">
        <v>72</v>
      </c>
      <c r="C112" s="58">
        <v>100722</v>
      </c>
      <c r="D112" s="49" t="s">
        <v>58</v>
      </c>
      <c r="E112" s="13" t="s">
        <v>54</v>
      </c>
      <c r="F112" s="60">
        <v>7.06</v>
      </c>
      <c r="G112" s="14"/>
      <c r="H112" s="14"/>
      <c r="I112" s="14"/>
      <c r="J112" s="14"/>
      <c r="K112" s="14"/>
      <c r="L112" s="14"/>
      <c r="M112" s="14"/>
      <c r="N112" s="14"/>
      <c r="O112" s="14"/>
      <c r="P112" s="61"/>
      <c r="Q112" s="14"/>
      <c r="R112" s="14"/>
      <c r="S112" s="15"/>
      <c r="T112"/>
    </row>
    <row r="113" spans="1:20" ht="48" x14ac:dyDescent="0.25">
      <c r="A113" s="67" t="s">
        <v>155</v>
      </c>
      <c r="B113" s="57" t="s">
        <v>72</v>
      </c>
      <c r="C113" s="58">
        <v>100742</v>
      </c>
      <c r="D113" s="49" t="s">
        <v>60</v>
      </c>
      <c r="E113" s="13" t="s">
        <v>54</v>
      </c>
      <c r="F113" s="60">
        <v>7.06</v>
      </c>
      <c r="G113" s="14"/>
      <c r="H113" s="14"/>
      <c r="I113" s="14"/>
      <c r="J113" s="14"/>
      <c r="K113" s="14"/>
      <c r="L113" s="14"/>
      <c r="M113" s="14"/>
      <c r="N113" s="14"/>
      <c r="O113" s="14"/>
      <c r="P113" s="61"/>
      <c r="Q113" s="14"/>
      <c r="R113" s="14"/>
      <c r="S113" s="15"/>
      <c r="T113"/>
    </row>
    <row r="114" spans="1:20" ht="36" x14ac:dyDescent="0.25">
      <c r="A114" s="67" t="s">
        <v>156</v>
      </c>
      <c r="B114" s="57" t="s">
        <v>72</v>
      </c>
      <c r="C114" s="58">
        <v>100720</v>
      </c>
      <c r="D114" s="49" t="s">
        <v>57</v>
      </c>
      <c r="E114" s="13" t="s">
        <v>54</v>
      </c>
      <c r="F114" s="60">
        <v>1.8400000000000025</v>
      </c>
      <c r="G114" s="14"/>
      <c r="H114" s="14"/>
      <c r="I114" s="14"/>
      <c r="J114" s="14"/>
      <c r="K114" s="14"/>
      <c r="L114" s="14"/>
      <c r="M114" s="14"/>
      <c r="N114" s="14"/>
      <c r="O114" s="14"/>
      <c r="P114" s="61"/>
      <c r="Q114" s="14"/>
      <c r="R114" s="14"/>
      <c r="S114" s="15"/>
      <c r="T114"/>
    </row>
    <row r="115" spans="1:20" ht="36" x14ac:dyDescent="0.25">
      <c r="A115" s="67" t="s">
        <v>157</v>
      </c>
      <c r="B115" s="57" t="s">
        <v>72</v>
      </c>
      <c r="C115" s="58">
        <v>100740</v>
      </c>
      <c r="D115" s="49" t="s">
        <v>59</v>
      </c>
      <c r="E115" s="13" t="s">
        <v>54</v>
      </c>
      <c r="F115" s="60">
        <v>1.8400000000000025</v>
      </c>
      <c r="G115" s="14"/>
      <c r="H115" s="14"/>
      <c r="I115" s="14"/>
      <c r="J115" s="14"/>
      <c r="K115" s="14"/>
      <c r="L115" s="14"/>
      <c r="M115" s="14"/>
      <c r="N115" s="14"/>
      <c r="O115" s="14"/>
      <c r="P115" s="61"/>
      <c r="Q115" s="14"/>
      <c r="R115" s="14"/>
      <c r="S115" s="15"/>
      <c r="T115"/>
    </row>
    <row r="116" spans="1:20" ht="24" x14ac:dyDescent="0.25">
      <c r="A116" s="67"/>
      <c r="B116" s="57" t="s">
        <v>72</v>
      </c>
      <c r="C116" s="58">
        <v>102193</v>
      </c>
      <c r="D116" s="49" t="s">
        <v>33</v>
      </c>
      <c r="E116" s="13" t="s">
        <v>54</v>
      </c>
      <c r="F116" s="60">
        <v>13.440000000000001</v>
      </c>
      <c r="G116" s="14"/>
      <c r="H116" s="14"/>
      <c r="I116" s="14"/>
      <c r="J116" s="14"/>
      <c r="K116" s="14"/>
      <c r="L116" s="14"/>
      <c r="M116" s="14"/>
      <c r="N116" s="14"/>
      <c r="O116" s="14"/>
      <c r="P116" s="61"/>
      <c r="Q116" s="14"/>
      <c r="R116" s="14"/>
      <c r="S116" s="15"/>
      <c r="T116"/>
    </row>
    <row r="117" spans="1:20" ht="24" x14ac:dyDescent="0.25">
      <c r="A117" s="67" t="s">
        <v>158</v>
      </c>
      <c r="B117" s="57" t="s">
        <v>72</v>
      </c>
      <c r="C117" s="58">
        <v>102209</v>
      </c>
      <c r="D117" s="49" t="s">
        <v>61</v>
      </c>
      <c r="E117" s="13" t="s">
        <v>53</v>
      </c>
      <c r="F117" s="60">
        <v>13.440000000000001</v>
      </c>
      <c r="G117" s="14"/>
      <c r="H117" s="14"/>
      <c r="I117" s="14"/>
      <c r="J117" s="14"/>
      <c r="K117" s="14"/>
      <c r="L117" s="14"/>
      <c r="M117" s="14"/>
      <c r="N117" s="14"/>
      <c r="O117" s="14"/>
      <c r="P117" s="61"/>
      <c r="Q117" s="14"/>
      <c r="R117" s="14"/>
      <c r="S117" s="15"/>
      <c r="T117"/>
    </row>
    <row r="118" spans="1:20" x14ac:dyDescent="0.25">
      <c r="A118" s="67" t="s">
        <v>165</v>
      </c>
      <c r="B118" s="57" t="s">
        <v>73</v>
      </c>
      <c r="C118" s="58">
        <v>4</v>
      </c>
      <c r="D118" s="49" t="s">
        <v>118</v>
      </c>
      <c r="E118" s="13" t="s">
        <v>54</v>
      </c>
      <c r="F118" s="60">
        <v>6.7200000000000006</v>
      </c>
      <c r="G118" s="14"/>
      <c r="H118" s="14"/>
      <c r="I118" s="14"/>
      <c r="J118" s="14"/>
      <c r="K118" s="14"/>
      <c r="L118" s="14"/>
      <c r="M118" s="14"/>
      <c r="N118" s="14"/>
      <c r="O118" s="14"/>
      <c r="P118" s="61"/>
      <c r="Q118" s="14"/>
      <c r="R118" s="14"/>
      <c r="S118" s="15"/>
      <c r="T118"/>
    </row>
    <row r="119" spans="1:20" x14ac:dyDescent="0.25">
      <c r="A119" s="29"/>
      <c r="B119" s="29"/>
      <c r="C119" s="18"/>
      <c r="D119" s="47"/>
      <c r="E119" s="18"/>
      <c r="F119" s="19"/>
      <c r="G119" s="23"/>
      <c r="H119" s="23"/>
      <c r="I119" s="23"/>
      <c r="J119" s="23"/>
      <c r="K119" s="23"/>
      <c r="L119" s="23"/>
      <c r="M119" s="21"/>
      <c r="N119" s="21"/>
      <c r="O119" s="21"/>
      <c r="P119" s="21"/>
      <c r="Q119" s="21"/>
      <c r="R119" s="21"/>
      <c r="S119" s="22"/>
      <c r="T119"/>
    </row>
    <row r="120" spans="1:20" x14ac:dyDescent="0.25">
      <c r="A120" s="62">
        <v>8</v>
      </c>
      <c r="B120" s="63"/>
      <c r="C120" s="64"/>
      <c r="D120" s="65" t="s">
        <v>108</v>
      </c>
      <c r="E120" s="65"/>
      <c r="F120" s="66"/>
      <c r="G120" s="68"/>
      <c r="H120" s="68"/>
      <c r="I120" s="68"/>
      <c r="J120" s="68"/>
      <c r="K120" s="68"/>
      <c r="L120" s="68"/>
      <c r="M120" s="68"/>
      <c r="N120" s="68"/>
      <c r="O120" s="68"/>
      <c r="P120" s="68"/>
      <c r="Q120" s="68"/>
      <c r="R120" s="68"/>
      <c r="S120" s="68"/>
      <c r="T120"/>
    </row>
    <row r="121" spans="1:20" x14ac:dyDescent="0.25">
      <c r="A121" s="67" t="s">
        <v>23</v>
      </c>
      <c r="B121" s="57" t="s">
        <v>73</v>
      </c>
      <c r="C121" s="58">
        <v>2</v>
      </c>
      <c r="D121" s="49" t="s">
        <v>115</v>
      </c>
      <c r="E121" s="13" t="s">
        <v>54</v>
      </c>
      <c r="F121" s="60">
        <v>2.96</v>
      </c>
      <c r="G121" s="14"/>
      <c r="H121" s="14"/>
      <c r="I121" s="14"/>
      <c r="J121" s="14"/>
      <c r="K121" s="14"/>
      <c r="L121" s="14"/>
      <c r="M121" s="14"/>
      <c r="N121" s="14"/>
      <c r="O121" s="14"/>
      <c r="P121" s="61"/>
      <c r="Q121" s="14"/>
      <c r="R121" s="14"/>
      <c r="S121" s="15"/>
      <c r="T121"/>
    </row>
    <row r="122" spans="1:20" ht="24" x14ac:dyDescent="0.25">
      <c r="A122" s="67" t="s">
        <v>24</v>
      </c>
      <c r="B122" s="57" t="s">
        <v>73</v>
      </c>
      <c r="C122" s="58">
        <v>3</v>
      </c>
      <c r="D122" s="49" t="s">
        <v>116</v>
      </c>
      <c r="E122" s="13" t="s">
        <v>54</v>
      </c>
      <c r="F122" s="60">
        <v>2.96</v>
      </c>
      <c r="G122" s="14"/>
      <c r="H122" s="14"/>
      <c r="I122" s="14"/>
      <c r="J122" s="14"/>
      <c r="K122" s="14"/>
      <c r="L122" s="14"/>
      <c r="M122" s="14"/>
      <c r="N122" s="14"/>
      <c r="O122" s="14"/>
      <c r="P122" s="61"/>
      <c r="Q122" s="14"/>
      <c r="R122" s="14"/>
      <c r="S122" s="15"/>
      <c r="T122"/>
    </row>
    <row r="123" spans="1:20" x14ac:dyDescent="0.25">
      <c r="A123" s="67" t="s">
        <v>25</v>
      </c>
      <c r="B123" s="57" t="s">
        <v>73</v>
      </c>
      <c r="C123" s="58">
        <v>8</v>
      </c>
      <c r="D123" s="49" t="s">
        <v>128</v>
      </c>
      <c r="E123" s="13" t="s">
        <v>53</v>
      </c>
      <c r="F123" s="60">
        <v>1</v>
      </c>
      <c r="G123" s="14"/>
      <c r="H123" s="14"/>
      <c r="I123" s="14"/>
      <c r="J123" s="14"/>
      <c r="K123" s="14"/>
      <c r="L123" s="14"/>
      <c r="M123" s="14"/>
      <c r="N123" s="14"/>
      <c r="O123" s="14"/>
      <c r="P123" s="61"/>
      <c r="Q123" s="14"/>
      <c r="R123" s="14"/>
      <c r="S123" s="15"/>
      <c r="T123"/>
    </row>
    <row r="124" spans="1:20" ht="24" x14ac:dyDescent="0.25">
      <c r="A124" s="67" t="s">
        <v>26</v>
      </c>
      <c r="B124" s="57" t="s">
        <v>72</v>
      </c>
      <c r="C124" s="58">
        <v>88488</v>
      </c>
      <c r="D124" s="49" t="s">
        <v>27</v>
      </c>
      <c r="E124" s="13" t="s">
        <v>54</v>
      </c>
      <c r="F124" s="60">
        <v>11.96</v>
      </c>
      <c r="G124" s="14"/>
      <c r="H124" s="14"/>
      <c r="I124" s="14"/>
      <c r="J124" s="14"/>
      <c r="K124" s="14"/>
      <c r="L124" s="14"/>
      <c r="M124" s="14"/>
      <c r="N124" s="14"/>
      <c r="O124" s="14"/>
      <c r="P124" s="61"/>
      <c r="Q124" s="14"/>
      <c r="R124" s="14"/>
      <c r="S124" s="15"/>
      <c r="T124"/>
    </row>
    <row r="125" spans="1:20" ht="24" x14ac:dyDescent="0.25">
      <c r="A125" s="67" t="s">
        <v>87</v>
      </c>
      <c r="B125" s="57" t="s">
        <v>72</v>
      </c>
      <c r="C125" s="58">
        <v>88489</v>
      </c>
      <c r="D125" s="49" t="s">
        <v>34</v>
      </c>
      <c r="E125" s="13" t="s">
        <v>54</v>
      </c>
      <c r="F125" s="60">
        <v>30.060000000000002</v>
      </c>
      <c r="G125" s="14"/>
      <c r="H125" s="14"/>
      <c r="I125" s="14"/>
      <c r="J125" s="14"/>
      <c r="K125" s="14"/>
      <c r="L125" s="14"/>
      <c r="M125" s="14"/>
      <c r="N125" s="14"/>
      <c r="O125" s="14"/>
      <c r="P125" s="61"/>
      <c r="Q125" s="14"/>
      <c r="R125" s="14"/>
      <c r="S125" s="15"/>
      <c r="T125"/>
    </row>
    <row r="126" spans="1:20" ht="24" x14ac:dyDescent="0.25">
      <c r="A126" s="67" t="s">
        <v>88</v>
      </c>
      <c r="B126" s="57" t="s">
        <v>72</v>
      </c>
      <c r="C126" s="58">
        <v>95626</v>
      </c>
      <c r="D126" s="49" t="s">
        <v>66</v>
      </c>
      <c r="E126" s="13" t="s">
        <v>54</v>
      </c>
      <c r="F126" s="60">
        <v>42.26</v>
      </c>
      <c r="G126" s="14"/>
      <c r="H126" s="14"/>
      <c r="I126" s="14"/>
      <c r="J126" s="14"/>
      <c r="K126" s="14"/>
      <c r="L126" s="14"/>
      <c r="M126" s="14"/>
      <c r="N126" s="14"/>
      <c r="O126" s="14"/>
      <c r="P126" s="61"/>
      <c r="Q126" s="14"/>
      <c r="R126" s="14"/>
      <c r="S126" s="15"/>
      <c r="T126"/>
    </row>
    <row r="127" spans="1:20" ht="15" customHeight="1" x14ac:dyDescent="0.25">
      <c r="A127" s="67" t="s">
        <v>89</v>
      </c>
      <c r="B127" s="57" t="s">
        <v>72</v>
      </c>
      <c r="C127" s="58">
        <v>100717</v>
      </c>
      <c r="D127" s="49" t="s">
        <v>56</v>
      </c>
      <c r="E127" s="13" t="s">
        <v>54</v>
      </c>
      <c r="F127" s="60">
        <v>15.71</v>
      </c>
      <c r="G127" s="14"/>
      <c r="H127" s="14"/>
      <c r="I127" s="14"/>
      <c r="J127" s="14"/>
      <c r="K127" s="14"/>
      <c r="L127" s="14"/>
      <c r="M127" s="14"/>
      <c r="N127" s="14"/>
      <c r="O127" s="14"/>
      <c r="P127" s="61"/>
      <c r="Q127" s="14"/>
      <c r="R127" s="14"/>
      <c r="S127" s="15"/>
      <c r="T127"/>
    </row>
    <row r="128" spans="1:20" ht="36" x14ac:dyDescent="0.25">
      <c r="A128" s="67" t="s">
        <v>90</v>
      </c>
      <c r="B128" s="57" t="s">
        <v>72</v>
      </c>
      <c r="C128" s="58">
        <v>100722</v>
      </c>
      <c r="D128" s="49" t="s">
        <v>58</v>
      </c>
      <c r="E128" s="13" t="s">
        <v>54</v>
      </c>
      <c r="F128" s="60">
        <v>13.16</v>
      </c>
      <c r="G128" s="14"/>
      <c r="H128" s="14"/>
      <c r="I128" s="14"/>
      <c r="J128" s="14"/>
      <c r="K128" s="14"/>
      <c r="L128" s="14"/>
      <c r="M128" s="14"/>
      <c r="N128" s="14"/>
      <c r="O128" s="14"/>
      <c r="P128" s="61"/>
      <c r="Q128" s="14"/>
      <c r="R128" s="14"/>
      <c r="S128" s="15"/>
      <c r="T128"/>
    </row>
    <row r="129" spans="1:20" ht="48" x14ac:dyDescent="0.25">
      <c r="A129" s="67" t="s">
        <v>39</v>
      </c>
      <c r="B129" s="57" t="s">
        <v>72</v>
      </c>
      <c r="C129" s="58">
        <v>100742</v>
      </c>
      <c r="D129" s="49" t="s">
        <v>60</v>
      </c>
      <c r="E129" s="13" t="s">
        <v>54</v>
      </c>
      <c r="F129" s="60">
        <v>13.16</v>
      </c>
      <c r="G129" s="14"/>
      <c r="H129" s="14"/>
      <c r="I129" s="14"/>
      <c r="J129" s="14"/>
      <c r="K129" s="14"/>
      <c r="L129" s="14"/>
      <c r="M129" s="14"/>
      <c r="N129" s="14"/>
      <c r="O129" s="14"/>
      <c r="P129" s="61"/>
      <c r="Q129" s="14"/>
      <c r="R129" s="14"/>
      <c r="S129" s="15"/>
      <c r="T129"/>
    </row>
    <row r="130" spans="1:20" ht="36" x14ac:dyDescent="0.25">
      <c r="A130" s="67" t="s">
        <v>159</v>
      </c>
      <c r="B130" s="57" t="s">
        <v>72</v>
      </c>
      <c r="C130" s="58">
        <v>100720</v>
      </c>
      <c r="D130" s="49" t="s">
        <v>57</v>
      </c>
      <c r="E130" s="13" t="s">
        <v>54</v>
      </c>
      <c r="F130" s="60">
        <v>2.5500000000000007</v>
      </c>
      <c r="G130" s="14"/>
      <c r="H130" s="14"/>
      <c r="I130" s="14"/>
      <c r="J130" s="14"/>
      <c r="K130" s="14"/>
      <c r="L130" s="14"/>
      <c r="M130" s="14"/>
      <c r="N130" s="14"/>
      <c r="O130" s="14"/>
      <c r="P130" s="61"/>
      <c r="Q130" s="14"/>
      <c r="R130" s="14"/>
      <c r="S130" s="15"/>
      <c r="T130"/>
    </row>
    <row r="131" spans="1:20" ht="36" x14ac:dyDescent="0.25">
      <c r="A131" s="67" t="s">
        <v>160</v>
      </c>
      <c r="B131" s="57" t="s">
        <v>72</v>
      </c>
      <c r="C131" s="58">
        <v>100740</v>
      </c>
      <c r="D131" s="49" t="s">
        <v>59</v>
      </c>
      <c r="E131" s="13" t="s">
        <v>54</v>
      </c>
      <c r="F131" s="60">
        <v>2.5500000000000007</v>
      </c>
      <c r="G131" s="14"/>
      <c r="H131" s="14"/>
      <c r="I131" s="14"/>
      <c r="J131" s="14"/>
      <c r="K131" s="14"/>
      <c r="L131" s="14"/>
      <c r="M131" s="14"/>
      <c r="N131" s="14"/>
      <c r="O131" s="14"/>
      <c r="P131" s="61"/>
      <c r="Q131" s="14"/>
      <c r="R131" s="14"/>
      <c r="S131" s="15"/>
      <c r="T131"/>
    </row>
    <row r="132" spans="1:20" x14ac:dyDescent="0.25">
      <c r="A132" s="67" t="s">
        <v>40</v>
      </c>
      <c r="B132" s="57" t="s">
        <v>73</v>
      </c>
      <c r="C132" s="58">
        <v>4</v>
      </c>
      <c r="D132" s="49" t="s">
        <v>118</v>
      </c>
      <c r="E132" s="13" t="s">
        <v>54</v>
      </c>
      <c r="F132" s="60">
        <v>13.16</v>
      </c>
      <c r="G132" s="14"/>
      <c r="H132" s="14"/>
      <c r="I132" s="14"/>
      <c r="J132" s="14"/>
      <c r="K132" s="14"/>
      <c r="L132" s="14"/>
      <c r="M132" s="14"/>
      <c r="N132" s="14"/>
      <c r="O132" s="14"/>
      <c r="P132" s="61"/>
      <c r="Q132" s="14"/>
      <c r="R132" s="14"/>
      <c r="S132" s="15"/>
      <c r="T132"/>
    </row>
    <row r="133" spans="1:20" x14ac:dyDescent="0.25">
      <c r="A133" s="29"/>
      <c r="B133" s="29"/>
      <c r="C133" s="18"/>
      <c r="D133" s="47"/>
      <c r="E133" s="18"/>
      <c r="F133" s="19"/>
      <c r="G133" s="23"/>
      <c r="H133" s="23"/>
      <c r="I133" s="23"/>
      <c r="J133" s="23"/>
      <c r="K133" s="23"/>
      <c r="L133" s="23"/>
      <c r="M133" s="21"/>
      <c r="N133" s="21"/>
      <c r="O133" s="21"/>
      <c r="P133" s="21"/>
      <c r="Q133" s="21"/>
      <c r="R133" s="21"/>
      <c r="S133" s="22"/>
      <c r="T133"/>
    </row>
    <row r="134" spans="1:20" x14ac:dyDescent="0.25">
      <c r="A134" s="62">
        <v>9</v>
      </c>
      <c r="B134" s="63"/>
      <c r="C134" s="64"/>
      <c r="D134" s="65" t="s">
        <v>111</v>
      </c>
      <c r="E134" s="65"/>
      <c r="F134" s="66"/>
      <c r="G134" s="68"/>
      <c r="H134" s="68"/>
      <c r="I134" s="68"/>
      <c r="J134" s="68"/>
      <c r="K134" s="68"/>
      <c r="L134" s="68"/>
      <c r="M134" s="68"/>
      <c r="N134" s="68"/>
      <c r="O134" s="68"/>
      <c r="P134" s="68"/>
      <c r="Q134" s="68"/>
      <c r="R134" s="68"/>
      <c r="S134" s="68"/>
      <c r="T134"/>
    </row>
    <row r="135" spans="1:20" x14ac:dyDescent="0.25">
      <c r="A135" s="67" t="s">
        <v>41</v>
      </c>
      <c r="B135" s="57" t="s">
        <v>73</v>
      </c>
      <c r="C135" s="58">
        <v>2</v>
      </c>
      <c r="D135" s="49" t="s">
        <v>115</v>
      </c>
      <c r="E135" s="13" t="s">
        <v>54</v>
      </c>
      <c r="F135" s="60">
        <v>2.96</v>
      </c>
      <c r="G135" s="14"/>
      <c r="H135" s="14"/>
      <c r="I135" s="14"/>
      <c r="J135" s="14"/>
      <c r="K135" s="14"/>
      <c r="L135" s="14"/>
      <c r="M135" s="14"/>
      <c r="N135" s="14"/>
      <c r="O135" s="14"/>
      <c r="P135" s="61"/>
      <c r="Q135" s="14"/>
      <c r="R135" s="14"/>
      <c r="S135" s="15"/>
      <c r="T135"/>
    </row>
    <row r="136" spans="1:20" ht="24" x14ac:dyDescent="0.25">
      <c r="A136" s="67" t="s">
        <v>42</v>
      </c>
      <c r="B136" s="57" t="s">
        <v>73</v>
      </c>
      <c r="C136" s="58">
        <v>3</v>
      </c>
      <c r="D136" s="49" t="s">
        <v>116</v>
      </c>
      <c r="E136" s="13" t="s">
        <v>54</v>
      </c>
      <c r="F136" s="60">
        <v>2.96</v>
      </c>
      <c r="G136" s="14"/>
      <c r="H136" s="14"/>
      <c r="I136" s="14"/>
      <c r="J136" s="14"/>
      <c r="K136" s="14"/>
      <c r="L136" s="14"/>
      <c r="M136" s="14"/>
      <c r="N136" s="14"/>
      <c r="O136" s="14"/>
      <c r="P136" s="61"/>
      <c r="Q136" s="14"/>
      <c r="R136" s="14"/>
      <c r="S136" s="15"/>
      <c r="T136"/>
    </row>
    <row r="137" spans="1:20" x14ac:dyDescent="0.25">
      <c r="A137" s="67" t="s">
        <v>43</v>
      </c>
      <c r="B137" s="57" t="s">
        <v>73</v>
      </c>
      <c r="C137" s="58">
        <v>8</v>
      </c>
      <c r="D137" s="49" t="s">
        <v>128</v>
      </c>
      <c r="E137" s="13" t="s">
        <v>53</v>
      </c>
      <c r="F137" s="60">
        <v>1</v>
      </c>
      <c r="G137" s="14"/>
      <c r="H137" s="14"/>
      <c r="I137" s="14"/>
      <c r="J137" s="14"/>
      <c r="K137" s="14"/>
      <c r="L137" s="14"/>
      <c r="M137" s="14"/>
      <c r="N137" s="14"/>
      <c r="O137" s="14"/>
      <c r="P137" s="61"/>
      <c r="Q137" s="14"/>
      <c r="R137" s="14"/>
      <c r="S137" s="15"/>
      <c r="T137"/>
    </row>
    <row r="138" spans="1:20" ht="24" x14ac:dyDescent="0.25">
      <c r="A138" s="67" t="s">
        <v>44</v>
      </c>
      <c r="B138" s="57" t="s">
        <v>72</v>
      </c>
      <c r="C138" s="58">
        <v>88488</v>
      </c>
      <c r="D138" s="49" t="s">
        <v>27</v>
      </c>
      <c r="E138" s="13" t="s">
        <v>54</v>
      </c>
      <c r="F138" s="60">
        <v>11.96</v>
      </c>
      <c r="G138" s="14"/>
      <c r="H138" s="14"/>
      <c r="I138" s="14"/>
      <c r="J138" s="14"/>
      <c r="K138" s="14"/>
      <c r="L138" s="14"/>
      <c r="M138" s="14"/>
      <c r="N138" s="14"/>
      <c r="O138" s="14"/>
      <c r="P138" s="61"/>
      <c r="Q138" s="14"/>
      <c r="R138" s="14"/>
      <c r="S138" s="15"/>
      <c r="T138"/>
    </row>
    <row r="139" spans="1:20" ht="24" x14ac:dyDescent="0.25">
      <c r="A139" s="67" t="s">
        <v>47</v>
      </c>
      <c r="B139" s="57" t="s">
        <v>72</v>
      </c>
      <c r="C139" s="58">
        <v>88489</v>
      </c>
      <c r="D139" s="49" t="s">
        <v>34</v>
      </c>
      <c r="E139" s="13" t="s">
        <v>54</v>
      </c>
      <c r="F139" s="60">
        <v>30.060000000000002</v>
      </c>
      <c r="G139" s="14"/>
      <c r="H139" s="14"/>
      <c r="I139" s="14"/>
      <c r="J139" s="14"/>
      <c r="K139" s="14"/>
      <c r="L139" s="14"/>
      <c r="M139" s="14"/>
      <c r="N139" s="14"/>
      <c r="O139" s="14"/>
      <c r="P139" s="61"/>
      <c r="Q139" s="14"/>
      <c r="R139" s="14"/>
      <c r="S139" s="15"/>
      <c r="T139"/>
    </row>
    <row r="140" spans="1:20" ht="24" x14ac:dyDescent="0.25">
      <c r="A140" s="67" t="s">
        <v>48</v>
      </c>
      <c r="B140" s="57" t="s">
        <v>72</v>
      </c>
      <c r="C140" s="58">
        <v>95626</v>
      </c>
      <c r="D140" s="49" t="s">
        <v>66</v>
      </c>
      <c r="E140" s="13" t="s">
        <v>54</v>
      </c>
      <c r="F140" s="60">
        <v>42.26</v>
      </c>
      <c r="G140" s="14"/>
      <c r="H140" s="14"/>
      <c r="I140" s="14"/>
      <c r="J140" s="14"/>
      <c r="K140" s="14"/>
      <c r="L140" s="14"/>
      <c r="M140" s="14"/>
      <c r="N140" s="14"/>
      <c r="O140" s="14"/>
      <c r="P140" s="61"/>
      <c r="Q140" s="14"/>
      <c r="R140" s="14"/>
      <c r="S140" s="15"/>
      <c r="T140"/>
    </row>
    <row r="141" spans="1:20" ht="15" customHeight="1" x14ac:dyDescent="0.25">
      <c r="A141" s="67" t="s">
        <v>49</v>
      </c>
      <c r="B141" s="57" t="s">
        <v>72</v>
      </c>
      <c r="C141" s="58">
        <v>100717</v>
      </c>
      <c r="D141" s="49" t="s">
        <v>56</v>
      </c>
      <c r="E141" s="13" t="s">
        <v>54</v>
      </c>
      <c r="F141" s="60">
        <v>15.71</v>
      </c>
      <c r="G141" s="14"/>
      <c r="H141" s="14"/>
      <c r="I141" s="14"/>
      <c r="J141" s="14"/>
      <c r="K141" s="14"/>
      <c r="L141" s="14"/>
      <c r="M141" s="14"/>
      <c r="N141" s="14"/>
      <c r="O141" s="14"/>
      <c r="P141" s="61"/>
      <c r="Q141" s="14"/>
      <c r="R141" s="14"/>
      <c r="S141" s="15"/>
      <c r="T141"/>
    </row>
    <row r="142" spans="1:20" ht="36" x14ac:dyDescent="0.25">
      <c r="A142" s="67" t="s">
        <v>50</v>
      </c>
      <c r="B142" s="57" t="s">
        <v>72</v>
      </c>
      <c r="C142" s="58">
        <v>100722</v>
      </c>
      <c r="D142" s="49" t="s">
        <v>58</v>
      </c>
      <c r="E142" s="13" t="s">
        <v>54</v>
      </c>
      <c r="F142" s="60">
        <v>13.16</v>
      </c>
      <c r="G142" s="14"/>
      <c r="H142" s="14"/>
      <c r="I142" s="14"/>
      <c r="J142" s="14"/>
      <c r="K142" s="14"/>
      <c r="L142" s="14"/>
      <c r="M142" s="14"/>
      <c r="N142" s="14"/>
      <c r="O142" s="14"/>
      <c r="P142" s="61"/>
      <c r="Q142" s="14"/>
      <c r="R142" s="14"/>
      <c r="S142" s="15"/>
      <c r="T142"/>
    </row>
    <row r="143" spans="1:20" ht="48" x14ac:dyDescent="0.25">
      <c r="A143" s="67" t="s">
        <v>161</v>
      </c>
      <c r="B143" s="57" t="s">
        <v>72</v>
      </c>
      <c r="C143" s="58">
        <v>100742</v>
      </c>
      <c r="D143" s="49" t="s">
        <v>60</v>
      </c>
      <c r="E143" s="13" t="s">
        <v>54</v>
      </c>
      <c r="F143" s="60">
        <v>13.16</v>
      </c>
      <c r="G143" s="14"/>
      <c r="H143" s="14"/>
      <c r="I143" s="14"/>
      <c r="J143" s="14"/>
      <c r="K143" s="14"/>
      <c r="L143" s="14"/>
      <c r="M143" s="14"/>
      <c r="N143" s="14"/>
      <c r="O143" s="14"/>
      <c r="P143" s="61"/>
      <c r="Q143" s="14"/>
      <c r="R143" s="14"/>
      <c r="S143" s="15"/>
      <c r="T143"/>
    </row>
    <row r="144" spans="1:20" ht="36" x14ac:dyDescent="0.25">
      <c r="A144" s="67" t="s">
        <v>51</v>
      </c>
      <c r="B144" s="57" t="s">
        <v>72</v>
      </c>
      <c r="C144" s="58">
        <v>100720</v>
      </c>
      <c r="D144" s="49" t="s">
        <v>57</v>
      </c>
      <c r="E144" s="13" t="s">
        <v>54</v>
      </c>
      <c r="F144" s="60">
        <v>2.5500000000000007</v>
      </c>
      <c r="G144" s="14"/>
      <c r="H144" s="14"/>
      <c r="I144" s="14"/>
      <c r="J144" s="14"/>
      <c r="K144" s="14"/>
      <c r="L144" s="14"/>
      <c r="M144" s="14"/>
      <c r="N144" s="14"/>
      <c r="O144" s="14"/>
      <c r="P144" s="61"/>
      <c r="Q144" s="14"/>
      <c r="R144" s="14"/>
      <c r="S144" s="15"/>
      <c r="T144"/>
    </row>
    <row r="145" spans="1:25" ht="36" x14ac:dyDescent="0.25">
      <c r="A145" s="67" t="s">
        <v>52</v>
      </c>
      <c r="B145" s="57" t="s">
        <v>72</v>
      </c>
      <c r="C145" s="58">
        <v>100740</v>
      </c>
      <c r="D145" s="49" t="s">
        <v>59</v>
      </c>
      <c r="E145" s="13" t="s">
        <v>54</v>
      </c>
      <c r="F145" s="60">
        <v>2.5500000000000007</v>
      </c>
      <c r="G145" s="14"/>
      <c r="H145" s="14"/>
      <c r="I145" s="14"/>
      <c r="J145" s="14"/>
      <c r="K145" s="14"/>
      <c r="L145" s="14"/>
      <c r="M145" s="14"/>
      <c r="N145" s="14"/>
      <c r="O145" s="14"/>
      <c r="P145" s="61"/>
      <c r="Q145" s="14"/>
      <c r="R145" s="14"/>
      <c r="S145" s="15"/>
      <c r="T145"/>
    </row>
    <row r="146" spans="1:25" x14ac:dyDescent="0.25">
      <c r="A146" s="67" t="s">
        <v>162</v>
      </c>
      <c r="B146" s="57" t="s">
        <v>73</v>
      </c>
      <c r="C146" s="58">
        <v>4</v>
      </c>
      <c r="D146" s="49" t="s">
        <v>118</v>
      </c>
      <c r="E146" s="13" t="s">
        <v>54</v>
      </c>
      <c r="F146" s="60">
        <v>13.16</v>
      </c>
      <c r="G146" s="14"/>
      <c r="H146" s="14"/>
      <c r="I146" s="14"/>
      <c r="J146" s="14"/>
      <c r="K146" s="14"/>
      <c r="L146" s="14"/>
      <c r="M146" s="14"/>
      <c r="N146" s="14"/>
      <c r="O146" s="14"/>
      <c r="P146" s="61"/>
      <c r="Q146" s="14"/>
      <c r="R146" s="14"/>
      <c r="S146" s="15"/>
      <c r="T146"/>
    </row>
    <row r="147" spans="1:25" x14ac:dyDescent="0.25">
      <c r="A147" s="30"/>
      <c r="B147" s="30"/>
      <c r="C147" s="24"/>
      <c r="D147" s="25"/>
      <c r="E147" s="24"/>
      <c r="F147" s="26"/>
      <c r="G147" s="26"/>
      <c r="H147" s="26"/>
      <c r="I147" s="27"/>
      <c r="J147" s="27"/>
      <c r="K147" s="27"/>
      <c r="L147" s="27"/>
      <c r="M147" s="21"/>
      <c r="N147" s="21"/>
      <c r="O147" s="21"/>
      <c r="P147" s="21"/>
      <c r="Q147" s="21"/>
      <c r="R147" s="21"/>
      <c r="S147" s="22"/>
      <c r="T147"/>
    </row>
    <row r="148" spans="1:25" x14ac:dyDescent="0.25">
      <c r="A148" s="78" t="s">
        <v>31</v>
      </c>
      <c r="B148" s="79"/>
      <c r="C148" s="79"/>
      <c r="D148" s="79"/>
      <c r="E148" s="79"/>
      <c r="F148" s="79"/>
      <c r="G148" s="79"/>
      <c r="H148" s="79"/>
      <c r="I148" s="79"/>
      <c r="J148" s="80"/>
      <c r="K148" s="80"/>
      <c r="L148" s="80"/>
      <c r="M148" s="79"/>
      <c r="N148" s="79"/>
      <c r="O148" s="79"/>
      <c r="P148" s="70"/>
      <c r="Q148" s="71"/>
      <c r="R148" s="71"/>
      <c r="S148" s="73"/>
      <c r="T148"/>
    </row>
    <row r="149" spans="1:25" x14ac:dyDescent="0.25">
      <c r="A149" s="37"/>
      <c r="B149" s="37"/>
      <c r="C149" s="37"/>
      <c r="D149" s="37"/>
      <c r="E149" s="37"/>
      <c r="F149" s="38"/>
      <c r="G149" s="38"/>
      <c r="H149" s="38"/>
      <c r="I149" s="39"/>
      <c r="J149" s="39"/>
      <c r="K149" s="39"/>
      <c r="L149" s="39"/>
      <c r="M149" s="39"/>
      <c r="N149" s="39"/>
      <c r="O149" s="40"/>
      <c r="P149" s="40"/>
      <c r="Q149" s="40"/>
      <c r="R149" s="40"/>
      <c r="S149" s="74"/>
      <c r="T149"/>
    </row>
    <row r="150" spans="1:25" x14ac:dyDescent="0.25">
      <c r="A150" s="32"/>
      <c r="B150" s="32"/>
      <c r="C150" s="32"/>
      <c r="D150" s="41"/>
      <c r="E150" s="32"/>
      <c r="F150" s="32"/>
      <c r="G150" s="41"/>
      <c r="H150" s="32"/>
      <c r="I150" s="32"/>
      <c r="J150" s="32"/>
      <c r="K150" s="32"/>
      <c r="L150" s="32"/>
      <c r="M150" s="34"/>
      <c r="N150" s="31"/>
      <c r="O150" s="34"/>
      <c r="P150" s="34"/>
      <c r="Q150" s="34" t="s">
        <v>84</v>
      </c>
      <c r="R150" s="98"/>
      <c r="S150" s="98"/>
      <c r="Y150" s="46"/>
    </row>
    <row r="151" spans="1:25" x14ac:dyDescent="0.25">
      <c r="A151" s="32"/>
      <c r="B151" s="32"/>
      <c r="C151" s="32"/>
      <c r="D151" s="41"/>
      <c r="E151" s="32"/>
      <c r="F151" s="32"/>
      <c r="G151" s="41"/>
      <c r="H151" s="32"/>
      <c r="I151" s="32"/>
      <c r="J151" s="32"/>
      <c r="K151" s="32"/>
      <c r="L151" s="32"/>
      <c r="M151" s="34"/>
      <c r="N151" s="34"/>
      <c r="O151" s="34"/>
      <c r="P151" s="34"/>
      <c r="Q151" s="34"/>
      <c r="R151" s="34"/>
      <c r="S151" s="69"/>
    </row>
    <row r="152" spans="1:25" x14ac:dyDescent="0.25">
      <c r="A152" s="32"/>
      <c r="B152" s="32"/>
      <c r="C152" s="32"/>
      <c r="D152" s="41"/>
      <c r="E152" s="32"/>
      <c r="F152" s="32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34"/>
      <c r="R152" s="34"/>
      <c r="S152" s="69"/>
    </row>
    <row r="153" spans="1:25" x14ac:dyDescent="0.25">
      <c r="A153" s="32"/>
      <c r="B153" s="32"/>
      <c r="C153" s="32"/>
      <c r="D153" s="41"/>
      <c r="E153" s="32"/>
      <c r="F153" s="32"/>
      <c r="G153" s="32"/>
      <c r="H153" s="41"/>
      <c r="I153" s="34"/>
      <c r="J153" s="34"/>
      <c r="K153" s="34"/>
      <c r="L153" s="34"/>
      <c r="M153" s="34"/>
      <c r="N153" s="34"/>
      <c r="O153" s="34"/>
      <c r="P153" s="34"/>
      <c r="Q153" s="35"/>
      <c r="R153" s="35"/>
      <c r="S153" s="75"/>
    </row>
    <row r="154" spans="1:25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4"/>
      <c r="N154" s="31"/>
      <c r="O154" s="31"/>
      <c r="P154" s="31"/>
      <c r="Q154" s="34" t="s">
        <v>28</v>
      </c>
      <c r="R154" s="96"/>
      <c r="S154" s="96"/>
    </row>
    <row r="155" spans="1:25" x14ac:dyDescent="0.25">
      <c r="A155" s="32"/>
      <c r="B155" s="32"/>
      <c r="C155" s="32"/>
      <c r="D155" s="41"/>
      <c r="E155" s="32"/>
      <c r="F155" s="32"/>
      <c r="G155" s="41"/>
      <c r="H155" s="32"/>
      <c r="I155" s="34"/>
      <c r="J155" s="34"/>
      <c r="K155" s="34"/>
      <c r="L155" s="34"/>
      <c r="M155" s="34"/>
      <c r="N155" s="34"/>
      <c r="O155" s="31"/>
      <c r="P155" s="31"/>
      <c r="Q155" s="36"/>
      <c r="R155" s="97"/>
      <c r="S155" s="97"/>
    </row>
    <row r="156" spans="1:25" x14ac:dyDescent="0.25">
      <c r="A156" s="42"/>
      <c r="B156" s="42"/>
      <c r="C156" s="42"/>
      <c r="D156" s="42"/>
      <c r="E156" s="42"/>
      <c r="F156" s="43"/>
      <c r="G156" s="43"/>
      <c r="H156" s="43"/>
      <c r="I156" s="44"/>
      <c r="J156" s="44"/>
      <c r="K156" s="44"/>
      <c r="L156" s="44"/>
      <c r="M156" s="44"/>
      <c r="N156" s="44"/>
      <c r="O156" s="45"/>
      <c r="P156" s="45"/>
      <c r="Q156" s="45"/>
      <c r="R156" s="45"/>
      <c r="S156" s="76"/>
    </row>
    <row r="157" spans="1:25" x14ac:dyDescent="0.25">
      <c r="A157" s="31"/>
      <c r="B157" s="31"/>
      <c r="C157" s="31"/>
      <c r="D157" s="31"/>
      <c r="E157" s="31"/>
      <c r="F157" s="31"/>
      <c r="G157" s="31"/>
      <c r="H157" s="31"/>
      <c r="I157" s="31"/>
      <c r="J157" s="31"/>
      <c r="K157" s="31"/>
      <c r="L157" s="31"/>
      <c r="M157" s="31"/>
      <c r="N157" s="31"/>
      <c r="O157" s="31"/>
      <c r="P157" s="31"/>
      <c r="Q157" s="31"/>
      <c r="R157" s="31"/>
      <c r="S157" s="77"/>
    </row>
  </sheetData>
  <mergeCells count="19">
    <mergeCell ref="R154:S154"/>
    <mergeCell ref="R155:S155"/>
    <mergeCell ref="R150:S150"/>
    <mergeCell ref="A1:S1"/>
    <mergeCell ref="C5:O5"/>
    <mergeCell ref="A6:A7"/>
    <mergeCell ref="C6:C7"/>
    <mergeCell ref="D6:D7"/>
    <mergeCell ref="E6:E7"/>
    <mergeCell ref="F6:F7"/>
    <mergeCell ref="G6:I6"/>
    <mergeCell ref="M6:O6"/>
    <mergeCell ref="Q6:S6"/>
    <mergeCell ref="B6:B7"/>
    <mergeCell ref="A2:S2"/>
    <mergeCell ref="C3:O3"/>
    <mergeCell ref="C4:O4"/>
    <mergeCell ref="P6:P7"/>
    <mergeCell ref="J6:L6"/>
  </mergeCells>
  <phoneticPr fontId="16" type="noConversion"/>
  <dataValidations disablePrompts="1" count="1">
    <dataValidation type="list" allowBlank="1" showInputMessage="1" showErrorMessage="1" sqref="P135:P146 P60:P79 P39:P57 P121:P132 P31:P36 P10 P13:P28 P82:P118" xr:uid="{25FD8F14-43EF-44AD-82A9-3DDCFF1DEA05}">
      <formula1>$U$3:$U$4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51" fitToHeight="6" orientation="landscape" r:id="rId1"/>
  <headerFooter differentOddEven="1">
    <oddHeader>&amp;L                                                                                                                                                    &amp;G 
&amp;C&amp;"Arial,Normal"&amp;10
PREFEITURA MUNICIPAL DE CAMPO BOM
Departamento de Planejamento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1. Orçamentos</vt:lpstr>
      <vt:lpstr>'1. Orçamentos'!Area_de_impressao</vt:lpstr>
      <vt:lpstr>'1. Orçamentos'!Titulos_de_impressao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leonardo.frantz</dc:creator>
  <cp:lastModifiedBy>Betina Fraga Fischborn</cp:lastModifiedBy>
  <cp:lastPrinted>2022-12-14T16:14:06Z</cp:lastPrinted>
  <dcterms:created xsi:type="dcterms:W3CDTF">2021-11-24T19:40:54Z</dcterms:created>
  <dcterms:modified xsi:type="dcterms:W3CDTF">2022-12-21T19:56:54Z</dcterms:modified>
</cp:coreProperties>
</file>